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MONITOREO-EVALUACION\EVALUACIÓN I SEM 2017\PND informe I sem 2017\Informe Semestral Final MIDEPLAN\"/>
    </mc:Choice>
  </mc:AlternateContent>
  <bookViews>
    <workbookView xWindow="-15" yWindow="-15" windowWidth="9615" windowHeight="8595"/>
  </bookViews>
  <sheets>
    <sheet name="PROGRAMAS" sheetId="4" r:id="rId1"/>
    <sheet name="OBJETIVOS" sheetId="5" r:id="rId2"/>
    <sheet name="CLASIFICACIÓN" sheetId="2" r:id="rId3"/>
    <sheet name="Hoja2" sheetId="6" r:id="rId4"/>
  </sheets>
  <externalReferences>
    <externalReference r:id="rId5"/>
    <externalReference r:id="rId6"/>
  </externalReferences>
  <definedNames>
    <definedName name="_xlnm.Print_Area" localSheetId="0">PROGRAMAS!$D$1:$V$41</definedName>
  </definedNames>
  <calcPr calcId="152511"/>
</workbook>
</file>

<file path=xl/calcChain.xml><?xml version="1.0" encoding="utf-8"?>
<calcChain xmlns="http://schemas.openxmlformats.org/spreadsheetml/2006/main">
  <c r="S28" i="4" l="1"/>
  <c r="R7" i="4" l="1"/>
  <c r="R8" i="4"/>
  <c r="R9" i="4"/>
  <c r="R40" i="4"/>
  <c r="T39" i="4"/>
  <c r="T28" i="4" l="1"/>
  <c r="S27" i="4"/>
  <c r="T27" i="4" s="1"/>
  <c r="S26" i="4"/>
  <c r="T26" i="4" s="1"/>
  <c r="T21" i="4"/>
  <c r="S18" i="4" l="1"/>
  <c r="T18" i="4" s="1"/>
  <c r="S17" i="4"/>
  <c r="S16" i="4"/>
  <c r="S12" i="4"/>
  <c r="T12" i="4" s="1"/>
  <c r="S13" i="4"/>
  <c r="T13" i="4" s="1"/>
  <c r="T11" i="4"/>
  <c r="S10" i="4"/>
  <c r="T10" i="4" s="1"/>
  <c r="T9" i="4"/>
  <c r="T8" i="4"/>
  <c r="O17" i="4" l="1"/>
  <c r="M17" i="4"/>
  <c r="O16" i="4"/>
  <c r="M16" i="4"/>
</calcChain>
</file>

<file path=xl/sharedStrings.xml><?xml version="1.0" encoding="utf-8"?>
<sst xmlns="http://schemas.openxmlformats.org/spreadsheetml/2006/main" count="466" uniqueCount="363">
  <si>
    <t>%</t>
  </si>
  <si>
    <t>Responsables</t>
  </si>
  <si>
    <t>NIVEL</t>
  </si>
  <si>
    <t>NOMBRE DEL PROGRAMA/ PROYECTO  SECTORIAL PND</t>
  </si>
  <si>
    <t>INDICADOR DEL PROGRAMA O PROYECTO</t>
  </si>
  <si>
    <t>LINEA BASE DEL INDICADOR</t>
  </si>
  <si>
    <t xml:space="preserve">META DE PERIODO 2015-2018 </t>
  </si>
  <si>
    <t>INA</t>
  </si>
  <si>
    <t xml:space="preserve">Programa de formación en idiomas </t>
  </si>
  <si>
    <t>Cantidad de personas egresadas de los programas en el idioma inglés u otros, a nivel nacional.</t>
  </si>
  <si>
    <t>Minor Rodríguez Rodríguez (Presidente Ejecutivo)Rolando Morales (gestor Regional)Instituto Nacional de Aprendizaje (INA)</t>
  </si>
  <si>
    <t>REGIÓN BRUNCA</t>
  </si>
  <si>
    <t>Cantidad de personas egresadas de los programas en el idioma inglés u otros en la Región Brunca</t>
  </si>
  <si>
    <t>REGIÓN CHOROTEGA</t>
  </si>
  <si>
    <t>Cantidad de personas egresadas de los programas en el idioma inglés u otros en la Región Chorotega</t>
  </si>
  <si>
    <t>REGIÓN HUETAR CARIBE</t>
  </si>
  <si>
    <t>Cantidad de personas egresadas de los programas en el idioma inglés u otros en la Región Huetar Caribe</t>
  </si>
  <si>
    <t>REGIÓN PACÍFICO CENTRAL</t>
  </si>
  <si>
    <t>Cantidad de personas egresadas de los programas en el idioma inglés u otros en la Región Pacífico Central</t>
  </si>
  <si>
    <t>REGIÓN CENTRAL</t>
  </si>
  <si>
    <t>Cantidad de personas egresadas de los programas en el idioma inglés u otros en la Región Central</t>
  </si>
  <si>
    <t>REGIÓN HUETAR NORTE</t>
  </si>
  <si>
    <t>Cantidad de personas egresadas de los programas en el idioma inglés u otros en la Región Huetar Norte</t>
  </si>
  <si>
    <t xml:space="preserve">Programa de Formación </t>
  </si>
  <si>
    <t>Cantidad de personas egresadas de programas.</t>
  </si>
  <si>
    <t xml:space="preserve">Minor Rodríguez Rodríguez (Presidente Ejecutivo)
Rolando Morales (gestor Regional)
Instituto Nacional de Aprendizaje (INA)
</t>
  </si>
  <si>
    <t xml:space="preserve"> Atención de personas provenientes de zonas vulnerables</t>
  </si>
  <si>
    <t>Porcentaje de estudiantes matriculados provenientes de zonas vulnerables[1] (INA)</t>
  </si>
  <si>
    <t>76%
-2013
 (Promedio de  serie histórica.)</t>
  </si>
  <si>
    <t>CUC</t>
  </si>
  <si>
    <t>Programa de Desarrollo Académico</t>
  </si>
  <si>
    <t>Mario Morales Gambo, Decano, Colegio Universitario de Cartago CUC</t>
  </si>
  <si>
    <t>Programa Acción Social (DECAT)   CUC</t>
  </si>
  <si>
    <t>Número de personas capacitadas en condición de vulnerabilidad  beneficiadas de instituciones sociales del Gobierno</t>
  </si>
  <si>
    <t>CONAPE</t>
  </si>
  <si>
    <t>Programa  Crédito Educativo</t>
  </si>
  <si>
    <t xml:space="preserve">11.586
(2011-2014)
</t>
  </si>
  <si>
    <t xml:space="preserve">2015-2018
16.192
</t>
  </si>
  <si>
    <t xml:space="preserve">MBA. Carlos Sancho V.
Jefe del Departamento de crédito
CONAPE
</t>
  </si>
  <si>
    <t>CUNLIMÓN</t>
  </si>
  <si>
    <t>Programa Académico, Educación Comunitaria y Conservatorio de las Artes y la Música del Caribe</t>
  </si>
  <si>
    <t>Porcentaje de estudiantes matriculados provenientes de zonas vulnerables  (CUNLIMON)</t>
  </si>
  <si>
    <t xml:space="preserve">74% de la población matriculada en zonas vulnerables
(2014)
</t>
  </si>
  <si>
    <t xml:space="preserve">2015-2018: 
 78% de la población matriculada en zonas vulnerables
</t>
  </si>
  <si>
    <t xml:space="preserve">Rosita Shum Chan, Dirección Académica.
Rosa Chavarria Granados, Dirección Educación Comunitaria y Asistencia Técnica.
Rita Díaz López Conservatorio de las Artes y la Música del Caribe.
CUNLIMON
</t>
  </si>
  <si>
    <t>MEP</t>
  </si>
  <si>
    <t>Programa Centros Educativos líderes en la prevención y atención de la violencia</t>
  </si>
  <si>
    <t>Centros educativos líderes en prevención y atención de violencia.</t>
  </si>
  <si>
    <t xml:space="preserve">0
(2014)
</t>
  </si>
  <si>
    <t xml:space="preserve">2015-2018:
100  centros educativos líderes
</t>
  </si>
  <si>
    <t>Programa pertinencia de la oferta educativa (Dirección de Desarrollo Curricular, Dirección de Educación Técnica e Instituto de Desarrollo Profesional)</t>
  </si>
  <si>
    <t xml:space="preserve">2017
Reformas curriculares en la enseñanza de las ciencias con el componente de la educación ambiental en I y III ciclo implementadas.
</t>
  </si>
  <si>
    <t xml:space="preserve">Implementación de las reformas curriculares en I y III ciclo en el 100% de los centros educativos. </t>
  </si>
  <si>
    <t xml:space="preserve">Mario Alfaro Rodríguez, Director, Dirección de Desarrollo Curricular.
Alicia Vargas Porras, Viceministra, Viceministerio Académico.
MEP
</t>
  </si>
  <si>
    <t xml:space="preserve">2018
Reformas curriculares de la enseñanza de las ciencias con el componente de la educación ambiental en II  ciclo y educación diversificada implementadas.
</t>
  </si>
  <si>
    <t xml:space="preserve">Implementación de las reformas curriculares en II ciclo y educación  diversificada, en el 100% de los centros educativos. </t>
  </si>
  <si>
    <t xml:space="preserve">2017
Reformas curriculares de los programas de estudio en español en III ciclo implementadas.
</t>
  </si>
  <si>
    <t xml:space="preserve">2017
Implementación de las reformas curriculares de los programas de estudio en español en III ciclo, en el 100% de los centros educativos. 
</t>
  </si>
  <si>
    <t xml:space="preserve">2018
Reformas curriculares de los programas de estudio en español en educación diversificada implementadas.
</t>
  </si>
  <si>
    <t xml:space="preserve">2018
Implementación de las reformas curriculares de los programas de estudio en español en educación diversificada, en el 100% de los centros educativos. 
</t>
  </si>
  <si>
    <t xml:space="preserve">2017
Programa de Afectividad y Sexualidad para Educación Diversificada implementado
</t>
  </si>
  <si>
    <t xml:space="preserve">2017
Implementación del Programa de Afectividad y Sexualidad para Educación Diversificada, en el 100% de los centros educativos. 
</t>
  </si>
  <si>
    <t>Programa de Infraestructura y equipamiento educativo.</t>
  </si>
  <si>
    <t>Cantidad de espacios educativos amueblados</t>
  </si>
  <si>
    <t xml:space="preserve">2015-2018: 
 6.178 equipamiento de espacios
</t>
  </si>
  <si>
    <t>Programa de Alimentación y Nutrición (PANEA).</t>
  </si>
  <si>
    <t>Cantidad de estudiantes con servicio de comedor</t>
  </si>
  <si>
    <t>673 132</t>
  </si>
  <si>
    <t xml:space="preserve">Rosa Adolio, Directora, Dirección de Programas de equidad.
MEP
</t>
  </si>
  <si>
    <t>Índice Centro educativo de Calidad</t>
  </si>
  <si>
    <t>68, 34%</t>
  </si>
  <si>
    <t xml:space="preserve">2015-2018: 
 75%
</t>
  </si>
  <si>
    <t xml:space="preserve">Doctora Alicia Eugenia Vargas Porras, Viceministra Académica  y Maria del Rocio Solis Gamboa  Viceministra Administrativa
MEP
</t>
  </si>
  <si>
    <t>Programa Nacional de Tecnologías Móviles.</t>
  </si>
  <si>
    <t>Diseño del Programa Nacional de Tecnologías Móviles elaborado</t>
  </si>
  <si>
    <t>No aplica</t>
  </si>
  <si>
    <t xml:space="preserve">2015: 
100% Diseño del Programa de Tecnologías Móviles, para el desarrollo de capacidades en el uso de TIC para mejorar el aprendizaje y destrezas para la vida en los estudiantes. 
</t>
  </si>
  <si>
    <t xml:space="preserve">Karla Salguero Moya, Directora,
Dirección de Recursos Tecnológicos
MEP
</t>
  </si>
  <si>
    <t>Diagnóstico elaborado</t>
  </si>
  <si>
    <t xml:space="preserve">2016: 
100% de la elaboración del Diagnóstico de las capacidades de los estudiantes en el uso de las TIC 
</t>
  </si>
  <si>
    <t xml:space="preserve">Cantidad de centros educativos (instituciones de preescolar, escuelas y colegios) implementando el Programa Nacional de Tecnologías Móviles </t>
  </si>
  <si>
    <t xml:space="preserve">2017: 
293 centros educativos (instituciones de preescolar, escuelas y colegios)  implementando el  Programa Nacional de Tecnologías. 
</t>
  </si>
  <si>
    <t>Programa Nacional de Tecnologías móviles, red educativa de innovación tecnológica, aulas en red, profe en casa y conectándonos</t>
  </si>
  <si>
    <t>Cantidad acumulada de centros educativos (instituciones de preescolar, escuelas y colegios) equipados y conectados.</t>
  </si>
  <si>
    <t>235 Centros educativos equipados (2014)</t>
  </si>
  <si>
    <t xml:space="preserve">2015-2018:
317 centros educativos equipados y conectados
</t>
  </si>
  <si>
    <t xml:space="preserve">Karla Salguero Moya Directora,
Dirección de Recursos Tecnológicos
MEP
</t>
  </si>
  <si>
    <t>Transformación de Bibliotecas en Centros de Recursos para el Aprendizaje (CRA)</t>
  </si>
  <si>
    <t>Cantidad acumulada de Bibliotecas transformadas en Centros de Recursos para el Aprendizaje (instituciones de preescolar, escuelas y colegios)</t>
  </si>
  <si>
    <t xml:space="preserve">242 Centros de Recursos para el aprendizaje.
(2014)
</t>
  </si>
  <si>
    <t xml:space="preserve">2015-2018:
484
Centros de Recursos para el Aprendizaje
</t>
  </si>
  <si>
    <t>Programa fortalecimiento de la educación Indígena en Costa Rica sin prejuicio de su Cosmovisión y Cosmogonía</t>
  </si>
  <si>
    <t xml:space="preserve">31%
(Promoción 2013)
</t>
  </si>
  <si>
    <t xml:space="preserve">2015-2018:
44%
</t>
  </si>
  <si>
    <t xml:space="preserve">José Víctor Estrada Torres
Depto. de Educación Intercultural
Dirección de Desarrollo Curricular
</t>
  </si>
  <si>
    <t xml:space="preserve">64%
(Servicios de Lengua Indígena)
</t>
  </si>
  <si>
    <t xml:space="preserve">2015-2018: 
75%
</t>
  </si>
  <si>
    <t xml:space="preserve">51%
(Servicios de Cultura Indígena)
</t>
  </si>
  <si>
    <t xml:space="preserve">2015-2018:
 61%
</t>
  </si>
  <si>
    <t>Cantidad de Programas de Educación Indígena revisados, actualizados y aprobados por el Consejo Superior de Educación.</t>
  </si>
  <si>
    <t xml:space="preserve">7
(2014)
</t>
  </si>
  <si>
    <t>2015-2018: 4</t>
  </si>
  <si>
    <t xml:space="preserve">2015-2018:
1600 nuevos docentes asesorados
</t>
  </si>
  <si>
    <t xml:space="preserve">Pruebas Internacionales </t>
  </si>
  <si>
    <t>Porcentaje de Promoción en las Pruebas de Bachillerato en Liceos Rurales en Territorio Indígena.</t>
  </si>
  <si>
    <t>Porcentaje de cobertura de servicios itinerantes de Lengua Indígena.</t>
  </si>
  <si>
    <t>Porcentaje de cobertura de servicios itinerantes de cultura Indígena</t>
  </si>
  <si>
    <t>Número  de docentes  asesorados  que atienden población indígena.</t>
  </si>
  <si>
    <t>Número de nuevas becas completas otorgadas a estudiantes en condición de vulnerabilidad</t>
  </si>
  <si>
    <t xml:space="preserve">2015-2018: 
2100 por los cuatro años
</t>
  </si>
  <si>
    <t xml:space="preserve">2015-2018: 
738 por los cuatro años
</t>
  </si>
  <si>
    <t xml:space="preserve">2015-2018:
69,162 estudiantes nuevos con servicio de comedor (695 088 al 2018)
</t>
  </si>
  <si>
    <t>974</t>
  </si>
  <si>
    <t>1376</t>
  </si>
  <si>
    <t>824</t>
  </si>
  <si>
    <t>12722</t>
  </si>
  <si>
    <t>971</t>
  </si>
  <si>
    <t>2015-2018:
153,023</t>
  </si>
  <si>
    <t>Porcentaje de participación de Costa Rica en pruebas internacionales</t>
  </si>
  <si>
    <t xml:space="preserve">2015: 100% de participación de Costa Rica en las pruebas internacionales </t>
  </si>
  <si>
    <t>Cumplida en el 2015</t>
  </si>
  <si>
    <t xml:space="preserve">2015-2018    81%
</t>
  </si>
  <si>
    <t xml:space="preserve">Cantidad de espacios para el desarrollo educativo con obra nueva y/o mantenimiento. </t>
  </si>
  <si>
    <t xml:space="preserve">2015-2018:
18,748 
</t>
  </si>
  <si>
    <t>MATRIZ DE SEGUIMIENTO AL INDICADOR DE LOS RESULTADOS DE PROGRAMAS Y PROYECTOS PND 2015-2018</t>
  </si>
  <si>
    <t xml:space="preserve">Lilliam Mora Aguilar,  Directora,
Dirección de Gestión y Evaluación de la Calidad
</t>
  </si>
  <si>
    <r>
      <t xml:space="preserve">Número de créditos otorgados </t>
    </r>
    <r>
      <rPr>
        <sz val="11"/>
        <color indexed="8"/>
        <rFont val="Century Gothic"/>
        <family val="2"/>
      </rPr>
      <t xml:space="preserve">a estudiantes de zonas de menor desarrollo relativo </t>
    </r>
  </si>
  <si>
    <t>Walter Muñoz Caravaca, Director, Dirección de Infraestructura y Equipamiento Educativo MEP</t>
  </si>
  <si>
    <r>
      <t xml:space="preserve">Sector: </t>
    </r>
    <r>
      <rPr>
        <sz val="14"/>
        <color indexed="8"/>
        <rFont val="Arial"/>
        <family val="2"/>
      </rPr>
      <t>Educativo</t>
    </r>
  </si>
  <si>
    <r>
      <t xml:space="preserve">Ministro(a) Rector(a): </t>
    </r>
    <r>
      <rPr>
        <sz val="14"/>
        <color indexed="8"/>
        <rFont val="Arial"/>
        <family val="2"/>
      </rPr>
      <t xml:space="preserve">Sonia Marta Mora </t>
    </r>
  </si>
  <si>
    <t xml:space="preserve">Alicia Vargas Porras, Viceministra, Viceministerio Académico
Auxiliadora Solís Garbanzo, Directora, Dirección Vida Estudiantil.
Marilyn Jiménez Acuña, Directora, Contraloría de los  Derechos Estudiantiles 
Mario Alfaro Rodríguez, Director, Dirección de Desarrollo Curricular.
Iván Mena Hidalgo, Director, Dirección de Educación Técnica y Capacidades Emprendedoras.
Patricia Badilla Gómez, Directora, Instituto de Desarrollo Profesional Uladislao Gámez Solano
Karla Salguero Moya, Directora, Dirección de Recursos Tecnológicos
MEP
Alicia Vargas Porras, Viceministra, Viceministerio Académico
Kattia Grosser Guillen Directora, Dirección Vida Estudiantil.
Marilyn Jiménez Acuña, Directora, Contraloría de los  Derechos Estudiantiles 
Mario Alfaro Rodríguez, Director, Dirección de Desarrollo Curricular.
Iván Mena Hidalgo, Director, Dirección de Educación Técnica y Capacidades Emprendedoras.
Patricia Badilla Gómez, Directora, Instituto de Desarrollo Profesional Uladislao Gámez Solano
Karla Salguero Moya, Directora, Dirección de Recursos Tecnológicos
MEP
</t>
  </si>
  <si>
    <t>Estimación Presupuestaria (millones ¢)</t>
  </si>
  <si>
    <t>Resultado</t>
  </si>
  <si>
    <t>Ejecución Presupuestaria (Millones ¢) y Fuente</t>
  </si>
  <si>
    <t>Dotación de infraestructura y amueblamiento educativo, prestación del servicio Educativo a los estudiantes de los diferentes niveles educativos y producción experimentación e introducción de las tecnologías de la información y la comunicación para apoyar la labor del docente en el aula.</t>
  </si>
  <si>
    <t>Se programa en el 2018</t>
  </si>
  <si>
    <r>
      <t xml:space="preserve">Sector: </t>
    </r>
    <r>
      <rPr>
        <sz val="9"/>
        <color indexed="8"/>
        <rFont val="Arial"/>
        <family val="2"/>
      </rPr>
      <t>Educativo</t>
    </r>
  </si>
  <si>
    <r>
      <t xml:space="preserve">Ministro(a) Rector(a): </t>
    </r>
    <r>
      <rPr>
        <sz val="9"/>
        <color indexed="8"/>
        <rFont val="Arial"/>
        <family val="2"/>
      </rPr>
      <t xml:space="preserve">Sonia Marta Mora </t>
    </r>
  </si>
  <si>
    <t>OBJETIVO SECTORIAL</t>
  </si>
  <si>
    <t xml:space="preserve"> RESULTADOS </t>
  </si>
  <si>
    <t>INDICADORES DEL RESULTADO</t>
  </si>
  <si>
    <t xml:space="preserve">LINEA BASE </t>
  </si>
  <si>
    <t>META DE PERIODO  Y ANUAL</t>
  </si>
  <si>
    <t> Observaciones</t>
  </si>
  <si>
    <t>Absoluto</t>
  </si>
  <si>
    <t>2015-2018</t>
  </si>
  <si>
    <t xml:space="preserve">META SECTORIAL </t>
  </si>
  <si>
    <t>Una educación  equitativa y de calidad que forme personas integralmente para que contribuyan al desarrollo del país.</t>
  </si>
  <si>
    <t>Incrementar la cobertura en niños de 4 años.</t>
  </si>
  <si>
    <t>Tasa bruta de escolaridad en interactivo II</t>
  </si>
  <si>
    <t>63%  (2014)</t>
  </si>
  <si>
    <t>69.5%</t>
  </si>
  <si>
    <t>Sector Educación</t>
  </si>
  <si>
    <t>Incrementar la cobertura en jóvenes de 12 a 16 años.</t>
  </si>
  <si>
    <t>70%  (2014)</t>
  </si>
  <si>
    <t>73%</t>
  </si>
  <si>
    <t>Incrementar la cobertura del Idioma Inglés  en primaria</t>
  </si>
  <si>
    <t>Porcentaje de Cobertura del Programa Inglés en primaria</t>
  </si>
  <si>
    <t>87%  (2014)</t>
  </si>
  <si>
    <t>90%</t>
  </si>
  <si>
    <t>Disminuir la cantidad de estudiantes de colegio que abandonan las aulas</t>
  </si>
  <si>
    <t>Porcentaje de exclusión intraanual en III ciclo y educación diversificada</t>
  </si>
  <si>
    <t>9,9% (2013)</t>
  </si>
  <si>
    <t xml:space="preserve">    9.7%</t>
  </si>
  <si>
    <t xml:space="preserve"> PLAN NACIONAL DESARROLLO 2015-2018</t>
  </si>
  <si>
    <t>Clasificación de la meta (ver parámetros)</t>
  </si>
  <si>
    <t>Clasificación (ver parámetros)</t>
  </si>
  <si>
    <t>Categorías para la clasificación 
de programas/proyectos del PND 2015-2018</t>
  </si>
  <si>
    <t>De acuerdo con lo programado</t>
  </si>
  <si>
    <t xml:space="preserve">Cuando la ejecución del programa/proyecto avanza de acuerdo con lo previsto por el sector y la institución. </t>
  </si>
  <si>
    <t>Con riesgo de incumplimiento</t>
  </si>
  <si>
    <t>Cuando el avance del programa/proyecto es menor a lo previsto por el sector y la institución y representa una amenaza controlable para su cumplimiento al final del cuatrienio.</t>
  </si>
  <si>
    <t>Con atraso crítico</t>
  </si>
  <si>
    <t>Cuando el avance del programa/proyecto es menor a lo previsto por el sector y la institución y representa una seria amenaza para su cumplimiento al final del cuatrienio.</t>
  </si>
  <si>
    <t>Tasa neta de escolaridad en tercer ciclo y educación diversificada tradicional</t>
  </si>
  <si>
    <t xml:space="preserve">Observaciones </t>
  </si>
  <si>
    <r>
      <rPr>
        <b/>
        <sz val="11"/>
        <color indexed="8"/>
        <rFont val="Arial"/>
        <family val="2"/>
      </rPr>
      <t>2015-2018:</t>
    </r>
    <r>
      <rPr>
        <sz val="11"/>
        <color indexed="8"/>
        <rFont val="Arial"/>
        <family val="2"/>
      </rPr>
      <t xml:space="preserve"> 18,169</t>
    </r>
  </si>
  <si>
    <t>Pilares</t>
  </si>
  <si>
    <t>Objetivo Sectorial o transversal afín</t>
  </si>
  <si>
    <t>Resultado del Programa</t>
  </si>
  <si>
    <t>Metas Anuales PND 2017</t>
  </si>
  <si>
    <t>Fuente de financiamiento y programa presupuestario</t>
  </si>
  <si>
    <t>SEGUIMIENTO SEMESTRAL 30 JUNIO 2017</t>
  </si>
  <si>
    <t>AVANCE SEMESTRAL 2017</t>
  </si>
  <si>
    <t>ABSOLUTO</t>
  </si>
  <si>
    <t>Avance Acumulado                                                      2015+2016+1ER SEM 2017</t>
  </si>
  <si>
    <t>PROGRAMACIÓN 
ANUAL 2017</t>
  </si>
  <si>
    <t>Personas formadas en el idioma inglés y otros idiomas para su inserción en el sector productivo.</t>
  </si>
  <si>
    <t>3691</t>
  </si>
  <si>
    <t>Personas egresadas de programas</t>
  </si>
  <si>
    <t>36912</t>
  </si>
  <si>
    <t>Atender a estudiantes provenientes de las zonas de menor desarrollo</t>
  </si>
  <si>
    <t>77%</t>
  </si>
  <si>
    <t>Nuevas becas complets otorgadas a estudiantes en condición de vulnerabilidad</t>
  </si>
  <si>
    <t>700</t>
  </si>
  <si>
    <t>Personas capacitadas de programas sociales del Gobierno en condición de vulnerabilidad.</t>
  </si>
  <si>
    <t>221</t>
  </si>
  <si>
    <t>Estudiantes universitarios, para-universitarios y técnicos de zonas de menor desarrollo relativo, reciben crédito</t>
  </si>
  <si>
    <t>4352</t>
  </si>
  <si>
    <t>Un centro educativo en el que se promueven ambientes respetuosos, solidarios, e inclusivos para las personas que conforman la comunidad educativa, lo cual coadyuva con la permanencia y el éxito estudiantil.</t>
  </si>
  <si>
    <t>30</t>
  </si>
  <si>
    <t>Transformación de la Enseñanza de las Ciencias con el componente de la Educación Ambiental en forma articulada desde el primer ciclo a la educación diversificada.</t>
  </si>
  <si>
    <t>No se programa en el 2017</t>
  </si>
  <si>
    <t>Elaboración de los programas de estudio de Español de III ciclo y educación diversificada, articulados con las reformas de primero y segundo ciclo e implementación en el 100% de los centros educativos.</t>
  </si>
  <si>
    <t xml:space="preserve">
Implementación de las reformas curriculares de los programas de estudio en español en III ciclo, en el 100% de los centros educativos. 
</t>
  </si>
  <si>
    <t>Elaboración del programa de Afectividad y Sexualidad para Educación Diversificada</t>
  </si>
  <si>
    <t xml:space="preserve">
Implementación del Programa de Afectividad y Sexualidad para Educación Diversificada, en el 100% de los centros educativos. 
</t>
  </si>
  <si>
    <t>6217</t>
  </si>
  <si>
    <t>1572</t>
  </si>
  <si>
    <t>Incremento en la cantidad de centros educativos de calidad.</t>
  </si>
  <si>
    <t>74%</t>
  </si>
  <si>
    <t>Estudiantes con capacidades en TIC para mejorar sus procesos de aprendizaje y destrezas para la vida</t>
  </si>
  <si>
    <t>293</t>
  </si>
  <si>
    <t>Centros educativos (instituciones de preescolar, escuelas y colegios) conectados y equipados con recursos tecnológicos y tecnologías digitales, para su uso en los procesos de enseñanza aprendizaje, incorporando el mantenimiento, sostenibilidad y renovación de equipos</t>
  </si>
  <si>
    <t>Nuevas bibliotecas transformadas en centros de recursos en el aprendizaje (instituciones de preescolar, escuelas y colegios) habitadas para su uso en los procesos de enseñanza aprendizaje</t>
  </si>
  <si>
    <t>41%</t>
  </si>
  <si>
    <t>Mejoramiento del rendimiento académico de los estudiantes indígenas</t>
  </si>
  <si>
    <t>Fortalecimiento de los Programas de Educación Indígena</t>
  </si>
  <si>
    <t>72%</t>
  </si>
  <si>
    <t>59%</t>
  </si>
  <si>
    <t>1</t>
  </si>
  <si>
    <t>400</t>
  </si>
  <si>
    <t>Asesoramiento docente</t>
  </si>
  <si>
    <t>Cumplimiento de estándares establecidos por las organizaciones responsables de las Pruebas internacionales (LLECE Y PISA)</t>
  </si>
  <si>
    <t>100%</t>
  </si>
  <si>
    <t>PROYECCIÓN % DE CUMPLIMIENTO DE LA META 2017</t>
  </si>
  <si>
    <t>2017</t>
  </si>
  <si>
    <t>CUMPLIMIENTO ANUAL METAS                          OBJETIVOS SECTORIALES  AL 31 DE DICIEMBRE 2017</t>
  </si>
  <si>
    <t>Cumplimiento SEMESTRAL</t>
  </si>
  <si>
    <t>Acumulado periodo 
(2015+ 2016+1ER SEM 2017)</t>
  </si>
  <si>
    <t>MATRIZ DE SEGUIMIENTO AL INDICADOR DE LOS RESULTADOS SECTORIALES PND 2015-2018, 1ER SEMESTRE 2017</t>
  </si>
  <si>
    <t>AUTO Clasificación para metas de objetivos  sectoriales, metas de programas,
regionales e institucinales</t>
  </si>
  <si>
    <r>
      <rPr>
        <b/>
        <sz val="9"/>
        <color indexed="8"/>
        <rFont val="Arial"/>
        <family val="2"/>
      </rPr>
      <t>2017</t>
    </r>
    <r>
      <rPr>
        <b/>
        <sz val="10"/>
        <color indexed="8"/>
        <rFont val="Calibri"/>
        <family val="2"/>
      </rPr>
      <t xml:space="preserve">: </t>
    </r>
    <r>
      <rPr>
        <sz val="10"/>
        <color indexed="8"/>
        <rFont val="Calibri"/>
        <family val="2"/>
      </rPr>
      <t>67,7%</t>
    </r>
  </si>
  <si>
    <r>
      <rPr>
        <b/>
        <sz val="9"/>
        <color indexed="8"/>
        <rFont val="Arial"/>
        <family val="2"/>
      </rPr>
      <t>2017</t>
    </r>
    <r>
      <rPr>
        <b/>
        <sz val="10"/>
        <color indexed="8"/>
        <rFont val="Calibri"/>
        <family val="2"/>
      </rPr>
      <t xml:space="preserve">:           </t>
    </r>
    <r>
      <rPr>
        <sz val="10"/>
        <color indexed="8"/>
        <rFont val="Calibri"/>
        <family val="2"/>
      </rPr>
      <t>72,25 %</t>
    </r>
  </si>
  <si>
    <r>
      <rPr>
        <b/>
        <sz val="9"/>
        <color indexed="8"/>
        <rFont val="Arial"/>
        <family val="2"/>
      </rPr>
      <t>2017</t>
    </r>
    <r>
      <rPr>
        <b/>
        <sz val="10"/>
        <color indexed="8"/>
        <rFont val="Calibri"/>
        <family val="2"/>
      </rPr>
      <t xml:space="preserve">:            </t>
    </r>
    <r>
      <rPr>
        <sz val="10"/>
        <color indexed="8"/>
        <rFont val="Calibri"/>
        <family val="2"/>
      </rPr>
      <t>89%</t>
    </r>
  </si>
  <si>
    <r>
      <rPr>
        <b/>
        <sz val="9"/>
        <color indexed="8"/>
        <rFont val="Arial"/>
        <family val="2"/>
      </rPr>
      <t>2017</t>
    </r>
    <r>
      <rPr>
        <b/>
        <sz val="10"/>
        <color indexed="8"/>
        <rFont val="Calibri"/>
        <family val="2"/>
      </rPr>
      <t>:</t>
    </r>
    <r>
      <rPr>
        <sz val="10"/>
        <color indexed="8"/>
        <rFont val="Calibri"/>
        <family val="2"/>
      </rPr>
      <t xml:space="preserve">             9.75%</t>
    </r>
  </si>
  <si>
    <t xml:space="preserve">2018: 25% 
</t>
  </si>
  <si>
    <t>Resultado al 2017</t>
  </si>
  <si>
    <t>19390</t>
  </si>
  <si>
    <t>Porcentaje de estudiantes de 6to  año de 105 centros educativos que participan en el modelo de acción de Tecnoeducar en el uso de TIC</t>
  </si>
  <si>
    <t>423</t>
  </si>
  <si>
    <t>Resultado al 2016</t>
  </si>
  <si>
    <t>74.76 (2015)
72.6 (20016)</t>
  </si>
  <si>
    <t>45 (2015)
43 (2016)</t>
  </si>
  <si>
    <t>100 (2015)
100 (2016)</t>
  </si>
  <si>
    <t>3022</t>
  </si>
  <si>
    <t>Recursos propios</t>
  </si>
  <si>
    <t>De acuerdo a lo programado</t>
  </si>
  <si>
    <t>Se atendieron 12 afrodescendientes en la Región Huetar Caribe</t>
  </si>
  <si>
    <t>33.896</t>
  </si>
  <si>
    <t>12.701</t>
  </si>
  <si>
    <t>Se atendieron 219 afrodescendientes en la Región Huetar Caribe</t>
  </si>
  <si>
    <t>14.332</t>
  </si>
  <si>
    <t xml:space="preserve">La tasa al I semestre de 2017 no está disponible según el Departamento de Análisis Estadístico del MEP </t>
  </si>
  <si>
    <t>66,2</t>
  </si>
  <si>
    <t>97,78</t>
  </si>
  <si>
    <t>90,5</t>
  </si>
  <si>
    <t>Presupuesto de Ley 2017, Programa 554, Subpartida 70103 IP-206</t>
  </si>
  <si>
    <t xml:space="preserve">De acuerdo con lo programado </t>
  </si>
  <si>
    <t>Presupuesto de Ley 2017, Programa 554, Subpartidas 50104-50107-50199</t>
  </si>
  <si>
    <t xml:space="preserve">El porcentaje de cumplimiento se proyecta con base en históricos de ejecución, dado que en tema de mobiliario, es usual que para el cobro de los últimos meses del año, los proveedores remitan facturas de modo tardío y deban ser canceladas en el año presupuestario siguiente. 
Por otra parte, en el mes de marzo, el Ministerio de Hacienda adjudicó un Convenio Marco para adquisición de mobiliario, para instituciones públicas, pero no ha sido incorporado en el sistema de compras SICOP (lo anterior se encuentra en refrendo interno de la CGR). El Convenio Marco para compra de mobiliario permitirá agilizar la compra de mobiliario para los trimestres restantes del año.
Finalmente , el nivel de cumplimiento de la meta tiende a ser menor en el primer semestre del año, dado que las labores principales son recepción de solicitudes, planificación de compras, elaboración de solicitudes de pedido y logística de entrega con los Centros Educativos.
</t>
  </si>
  <si>
    <t>380  
Presupuesto de Ley 2017, Programa 554, Subpartidas 50104-50107-50199</t>
  </si>
  <si>
    <t>53 523 
Presupuesto de Ley 2017, Programa 554, Subpartida 70103 IP-206</t>
  </si>
  <si>
    <t>De acuerdo con  lo programado</t>
  </si>
  <si>
    <t>165</t>
  </si>
  <si>
    <t xml:space="preserve">Programa presupustario 553 y  presupuesto  asignado por el  IDP para capacitación </t>
  </si>
  <si>
    <t>El número de centros educativos líderes en prevención y atención a la violencia se podrá reportar hasta final de este año, debido a que depende de las actividades o procesos que se están ejecutando actualmente por parte de  la Direccion de Vida Estudiantil. Dichas actividades avanzan de acuerdo a lo programado ya que se ha avanzado en un 50% de los procesos</t>
  </si>
  <si>
    <t xml:space="preserve">67.5 
F uente Presupuesto Ordinario de la DVE y presupuesto asignado por el IDP para procesos de capacitación </t>
  </si>
  <si>
    <t>1682
Recursos Propios</t>
  </si>
  <si>
    <t>52
Recursos Propios</t>
  </si>
  <si>
    <t>218
Recursos Propios</t>
  </si>
  <si>
    <t>43
Recursos Propios</t>
  </si>
  <si>
    <t>35
Recursos Propios</t>
  </si>
  <si>
    <t>1331
Recursos Propios</t>
  </si>
  <si>
    <t>3
Recursos Propios</t>
  </si>
  <si>
    <t>14729
Recursos Propios</t>
  </si>
  <si>
    <t>6373
Recursos Propios</t>
  </si>
  <si>
    <t>21003</t>
  </si>
  <si>
    <t>Fondos Propios</t>
  </si>
  <si>
    <t xml:space="preserve">Se está trabajando en las siguientes acciones:
1- Garantías: se tiene un plan de revisión de casos especiales que no cumplen con la totalidad de la garantía requerida.
2- Garantías: se da continuidad y seguimiento al proyecto de ley que permitiría la creación de un fondo de garantías.
3- Mercadeo: se mantiene el plan de medios de conformidad con lo planeado.
4- Mercadeo: se implementan las acciones del acuerdo de cooperación con la Fundación Acción Joven para la atención a estudiantes de la zona de CTP de Guácimo.
</t>
  </si>
  <si>
    <t>12 451 
Fondos Propios</t>
  </si>
  <si>
    <t>54,73</t>
  </si>
  <si>
    <t>20,66</t>
  </si>
  <si>
    <t>IMAS, INAMU, MTSS</t>
  </si>
  <si>
    <t>85,93
Recursos Propios</t>
  </si>
  <si>
    <t>10,33
IMAS, INAMU, MTSS</t>
  </si>
  <si>
    <t>¢3558,54</t>
  </si>
  <si>
    <t>Transferencias de gobierno e ingresos propios</t>
  </si>
  <si>
    <t>En el caso de la Dirección Académica se está tomando únicamente la matrícula del primer cuatrimestre. Para la evaluación anual  serán contemplados los demás cuatrimestres</t>
  </si>
  <si>
    <t xml:space="preserve"> ¢1075,85. 
Fuentes de financiamiento ingresos propios y transferencias de gobierno</t>
  </si>
  <si>
    <t>210-553</t>
  </si>
  <si>
    <t>Con atraso critico</t>
  </si>
  <si>
    <t>1) El programa de Español para III Ciclo se aprobó mediante acuerdo 03-11-2017 y su implementación lo establece la circular DVM-AC-0682-06-2017 (7 y 8 año para el 2018).
2) Para el  2017 se están impartiendo los procesos de capacitación docente para la implementación en el 2018</t>
  </si>
  <si>
    <t>60392.</t>
  </si>
  <si>
    <t>FODESAF y MEP</t>
  </si>
  <si>
    <t>Información del TCTE</t>
  </si>
  <si>
    <t>27554      
FODESAF y MEP</t>
  </si>
  <si>
    <t>N.D</t>
  </si>
  <si>
    <t>DEI.
Prog 553</t>
  </si>
  <si>
    <t>El dato estará disponible para el último informe del año ya que es una meta anual. 
Para obtener el resultado se requiere de la aplicación de las Pruebas de Bachillerato en Liceos Rurales y la respectiva revisión y publicación de Resultados por parte de la Dirección de Evaluación y Control de la Calidad</t>
  </si>
  <si>
    <t>De Acuerdo con lo Programado</t>
  </si>
  <si>
    <t>0
Fuente: Control Interno de Gastos del DEI</t>
  </si>
  <si>
    <t>0</t>
  </si>
  <si>
    <t>De Acuerdo a lo Programado</t>
  </si>
  <si>
    <t>2</t>
  </si>
  <si>
    <t>1.2
Fuente:Control interno de Gastos del DEI</t>
  </si>
  <si>
    <t>0.9
Fuente: Control Interno de gastos del DEI</t>
  </si>
  <si>
    <t>79.8 (año 2015)
78.9 (año 2016)</t>
  </si>
  <si>
    <t xml:space="preserve">80,3
(58.104 estudiantes provenientes de zonas vulnerables. 72.321 total de estudiantes atendidos en el primer semeste.  58.104 / 72.321) </t>
  </si>
  <si>
    <t>79.8 (año 2015)
78.9 (año 2016)
80,3 (2017)</t>
  </si>
  <si>
    <t>75 
(25% del 2015 y, 25% del 2016) y 25% del 2017)</t>
  </si>
  <si>
    <t>80 (2015)
89 (2016)
37 (I sem 2017)</t>
  </si>
  <si>
    <t>62,01%
(25% del  2015 + 25% del 2016+ 12,01 del I sem 2017)</t>
  </si>
  <si>
    <t>Dato no disponible</t>
  </si>
  <si>
    <t xml:space="preserve">50%
(25% del 2015 +25% del 2016) </t>
  </si>
  <si>
    <t>Dato no disponible al I semestre</t>
  </si>
  <si>
    <t>Dato no disponible  al primer semestre</t>
  </si>
  <si>
    <t>Meta del 2016</t>
  </si>
  <si>
    <t>No se puede clasificar la meta debido a que el dato no está disponible</t>
  </si>
  <si>
    <t>Programa 555 MEP</t>
  </si>
  <si>
    <t xml:space="preserve">0
</t>
  </si>
  <si>
    <t>5.0
PNTM Fonatel
PP555 MEP</t>
  </si>
  <si>
    <t>70.9 (2015)
73.3 (2016)</t>
  </si>
  <si>
    <t>9.2 (2015)
8.4 (2016)
El dato 2017 no está disponible</t>
  </si>
  <si>
    <t xml:space="preserve">El dato al I semestre de 2017 no está disponible según el Departamento de Análisis Estadístico del MEP </t>
  </si>
  <si>
    <t xml:space="preserve">50
25 (2015) +25 (2016)
</t>
  </si>
  <si>
    <t>88.3 (2015)
89,4 (2016)
90,5 (2017)</t>
  </si>
  <si>
    <t>La meta del periodo ya fue cumplida en su totalidad en el 2016 por lo que no se seguirá reportando</t>
  </si>
  <si>
    <t>727</t>
  </si>
  <si>
    <t>PP 555 MEP</t>
  </si>
  <si>
    <t>389 
(2015: 302 +8 reportados en el informe del III trimestre que no fueron reportados en su momento 
2016: 79
Nota: Se acumula el dato debido a que el indicador está construido de manera acumulativa</t>
  </si>
  <si>
    <t xml:space="preserve">0
(0/41*100)
0: corresponde a Bibliocra 2017
41 : es la meta real programada para el 2017 sin el acumulado ) </t>
  </si>
  <si>
    <t>389 
2015: 302 +8 reportados en el informe del III trimestre que no fueron reportados en su momento 
2016: 79
Nota: Se acumula el dato debido a que el indicador está construido de manera acumulativa</t>
  </si>
  <si>
    <t>60.75
68+79/242
68: resultado 2015 sin LB
79: Resultado 2016 sin LB
242; meta real del período sin LB</t>
  </si>
  <si>
    <t>50
(25 del 2015 + 25 del 2016)</t>
  </si>
  <si>
    <t>83 (2015)
83 (2016)
83 (2017)</t>
  </si>
  <si>
    <t>79 (2015) 
79 (2016)
79 (2017)</t>
  </si>
  <si>
    <t>75
25 (2015) + 25 (2016) +25 (2017)</t>
  </si>
  <si>
    <t>Meta de tratamiento especial, si se cumple en un 100% la meta anual,  se acumula un 25%cada año a la meta del período</t>
  </si>
  <si>
    <t>El dato acumulado no incluye los datos del 2017 debido a que estarán disponibles hasta final de año
Meta de tratamiento especial, si se cumple en un 100% la meta anual,  se acumula un 25%cada año a la meta del período</t>
  </si>
  <si>
    <t>El acumulado del período no incluye el dato 2017 debido a que estará disponible hasta finalizar el año
Meta de tratamiento especial, si se cumple en un 100% la meta anual,  se acumula un 25%cada año a la meta del período</t>
  </si>
  <si>
    <t>Participantes que provienen de los cantones y comunidades de interés prioritario, con índice de desarrollo menor al 72.4%.  Se atendieron 878 personas afrodescendientes, en la Región Huetar Caribe.
Meta de tratamiento especial, si se cumple en un 100% la meta anual,  se acumula un 25%cada año a la meta del período</t>
  </si>
  <si>
    <t>25</t>
  </si>
  <si>
    <t>Presupuesto 556 MEP</t>
  </si>
  <si>
    <t xml:space="preserve">Presupuesto 556 y 550 (para fectos de pago de contribuciones y compromisos al exterior) </t>
  </si>
  <si>
    <t>100 (2015)
100 (2016)
100 (2017)</t>
  </si>
  <si>
    <t>75
(25 del 2015 + 25 del 2016+ 25 del 2017)</t>
  </si>
  <si>
    <t>En junio 2017 se aplicó prueba piloto de PISA ciclo 2018, en este momento el país se encuentra en el proceso de codificcion de pruebas y falta remitir la base de datos 
Meta de tratamiento especial, si se cumple en un 100% la meta anual,  se acumula un 25%cada año a la meta del período</t>
  </si>
  <si>
    <t xml:space="preserve">Objetivos cumplidos para los 30 centros educativos ya que se encuentran con las mismas capacitaciones, las cuales se lograron completar en el I Semestre 2017 
El acumulado del período sólo comprende el 2015 y el 2016 </t>
  </si>
  <si>
    <t xml:space="preserve">1) El programa de Ciencias de Primaria se aprobó en el acuerdo 03-30-2016,
2) El programa de Ciencias para Secundaria se aprobó mediante acuerdo 03-07-2017.
3) La implementación de ambos programas se establece en las circulares DVM-AC-0852-08-2016 y DVM-AC-0682-06-2017.
4) De acuerdo con el presupuesto ejecutado el monto es un aproximado debido a que esta Dirección no trabaja el presupuesto por meta sino que se trabaja con el presupuesto ordinario por año y aprobado por la ley de presupuesto  
</t>
  </si>
  <si>
    <t>1) El programa de Afectividad y Sexualidad se aprobó mediante acuerdo 06-28-2017, por lo que la implementación se llevará a cabo en el 2018. 
2) Para el  2017 se están implementando los procesos de capacitación docente para la implementación en el 2018</t>
  </si>
  <si>
    <t>El porcentaje de cumplimiento se encuentra supeditado a las siguientes variables: 
1. Liquidez de Caja Única del Estado (dicho problema se presenta desde el IV Trimestre de 2016 y como consecuencia, se han reducido los montos de las planillas emitidas y beneficiado a menor cantidad de Centros Educativos.)
2. Disponibilidad y buen estado de vehículos asignados a las oficinas de la DIEE (a la fecha la solamente el 33% de los vehículos se encuentran funcionando adecuadamente)
3. Autorización que debe extender la CGR a las Juntas de Educación y Administrativas, para Contratación Directa Concursada de profesional para diseño (variación en el procedimiento de Contratación Directa Concursada, ver  Resolución R-DCA-0316-2016 y circular DIEE-014-CIRC-2017).</t>
  </si>
  <si>
    <t xml:space="preserve">PNTM: Esta meta se podrá cumplir si  con fondos de FONATEL se logra llevar el equipamiento tecnológico a los centros educativos, de lo contrario la meta presentaría atraso crítico.
Respecto al diagnóstico propuesto como meta en el 2016 se debe indicar que el personal  la DRTE  participó en un curso para fortalecer  sus competencias en la detección de las habilidades en proyetcos con el uso de TIC.
Se elaboraron los instrumentos de evaluación para el pretest.
Se determinó la muestra probalística de los centros en los cuales se aplicarán en los instrumentos diseñados.
En la III y IV semana de julio se realizará la validación de los instrumentos.
La aplicación de los instrumentos se realizará en el noviembre. </t>
  </si>
  <si>
    <t xml:space="preserve">Se realizó la dotación de libros y se han realizados seguimientos del proyecto.
La dotación del equipo se está gestionando para el II semestre.
El dato que se reporta al I semestre de 2017, es el dato acumulado  al 2016, debido a que el indicador es acumulativo. Sin embargo,  si se consideran los datos sin acumular se debe aclarar que al I semestre de 2017 no se reportan bilbioCRA. </t>
  </si>
  <si>
    <r>
      <t xml:space="preserve">
</t>
    </r>
    <r>
      <rPr>
        <b/>
        <sz val="9"/>
        <color indexed="8"/>
        <rFont val="Arial"/>
        <family val="2"/>
      </rPr>
      <t>73,8</t>
    </r>
    <r>
      <rPr>
        <sz val="9"/>
        <color indexed="8"/>
        <rFont val="Arial"/>
        <family val="2"/>
      </rPr>
      <t xml:space="preserve">
25 (2015) + 24.36 (2016)+
24,44 (2017)</t>
    </r>
  </si>
  <si>
    <r>
      <rPr>
        <b/>
        <sz val="9"/>
        <color indexed="8"/>
        <rFont val="Arial"/>
        <family val="2"/>
      </rPr>
      <t>50</t>
    </r>
    <r>
      <rPr>
        <sz val="9"/>
        <color indexed="8"/>
        <rFont val="Arial"/>
        <family val="2"/>
      </rPr>
      <t xml:space="preserve">
25 (2015) + 25 (2016)</t>
    </r>
  </si>
  <si>
    <r>
      <rPr>
        <b/>
        <sz val="9"/>
        <color indexed="8"/>
        <rFont val="Arial"/>
        <family val="2"/>
      </rPr>
      <t>75</t>
    </r>
    <r>
      <rPr>
        <sz val="9"/>
        <color indexed="8"/>
        <rFont val="Arial"/>
        <family val="2"/>
      </rPr>
      <t xml:space="preserve">
25 (2015)+ 25 (2016) +25 (2017)</t>
    </r>
  </si>
  <si>
    <t>40,86</t>
  </si>
  <si>
    <t>115,27</t>
  </si>
  <si>
    <t>De acuerdo con lo Programado</t>
  </si>
  <si>
    <t xml:space="preserve"> El acumulado sólo comprende el 2015 y el 2016 debido a que 
el dato 2017 no está disponible</t>
  </si>
  <si>
    <t>64.1 (2015)
64.2 (2016) 
66.2 (2017)</t>
  </si>
  <si>
    <t xml:space="preserve">Se debe indicar que mediante oficio DDC-DEI-139-17, se consigna que  por un error de interpretación del indicador "Cantidad de Programas de Educación Indígena revisados, actualizados y aprobados por el Consejo Superior de Educación", se reportó este indicador con un 100% de cumplimiento. Sin bien es cierto el Programa de Lengua Brunca se elaboró en el 2016, no fue  hasta en el acta ordinaria 29-2017 que el Consejo Superior de Educación aprobó dicho programa. Por lo tanto, se aprovecha este informe para subsanar el error, ya que  lo adecuado es que para el 2016 se reporte un cero porciento de cumpliiento.  El acumulado del perído es de un programa de estudio.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</si>
</sst>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0_);\(0.00\)"/>
    <numFmt numFmtId="166" formatCode="0.00;[Red]0.00"/>
    <numFmt numFmtId="167" formatCode="0_);\(0\)"/>
  </numFmts>
  <fonts count="31" x14ac:knownFonts="1">
    <font>
      <sz val="11"/>
      <color indexed="8"/>
      <name val="Calibri"/>
    </font>
    <font>
      <sz val="11"/>
      <color theme="1"/>
      <name val="Helvetica"/>
      <family val="2"/>
      <scheme val="minor"/>
    </font>
    <font>
      <sz val="11"/>
      <color theme="1"/>
      <name val="Helvetica"/>
      <family val="2"/>
      <scheme val="minor"/>
    </font>
    <font>
      <sz val="11"/>
      <color theme="1"/>
      <name val="Helvetica"/>
      <family val="2"/>
      <scheme val="minor"/>
    </font>
    <font>
      <b/>
      <sz val="11"/>
      <color indexed="8"/>
      <name val="Arial"/>
      <family val="2"/>
    </font>
    <font>
      <b/>
      <sz val="9"/>
      <color indexed="8"/>
      <name val="Arial"/>
      <family val="2"/>
    </font>
    <font>
      <b/>
      <sz val="11"/>
      <color indexed="13"/>
      <name val="Arial"/>
      <family val="2"/>
    </font>
    <font>
      <sz val="11"/>
      <color indexed="8"/>
      <name val="Arial"/>
      <family val="2"/>
    </font>
    <font>
      <b/>
      <sz val="12"/>
      <color theme="1"/>
      <name val="Helvetica"/>
      <family val="2"/>
      <scheme val="minor"/>
    </font>
    <font>
      <b/>
      <sz val="14"/>
      <color rgb="FF17375E"/>
      <name val="Arial"/>
      <family val="2"/>
    </font>
    <font>
      <sz val="11"/>
      <name val="Arial"/>
      <family val="2"/>
    </font>
    <font>
      <b/>
      <sz val="11"/>
      <color theme="0"/>
      <name val="Arial Narrow"/>
      <family val="2"/>
    </font>
    <font>
      <sz val="11"/>
      <color indexed="8"/>
      <name val="Calibri"/>
      <family val="2"/>
    </font>
    <font>
      <sz val="11"/>
      <color indexed="8"/>
      <name val="Century Gothic"/>
      <family val="2"/>
    </font>
    <font>
      <b/>
      <sz val="14"/>
      <color indexed="8"/>
      <name val="Arial"/>
      <family val="2"/>
    </font>
    <font>
      <sz val="14"/>
      <color indexed="8"/>
      <name val="Arial"/>
      <family val="2"/>
    </font>
    <font>
      <sz val="11"/>
      <color indexed="8"/>
      <name val="Calibri"/>
      <family val="2"/>
    </font>
    <font>
      <sz val="9"/>
      <color indexed="8"/>
      <name val="Calibri"/>
      <family val="2"/>
    </font>
    <font>
      <sz val="9"/>
      <color indexed="8"/>
      <name val="Arial"/>
      <family val="2"/>
    </font>
    <font>
      <b/>
      <sz val="9"/>
      <color theme="0"/>
      <name val="Arial"/>
      <family val="2"/>
    </font>
    <font>
      <b/>
      <sz val="9"/>
      <color rgb="FFFFFFFF"/>
      <name val="Arial Narrow"/>
      <family val="2"/>
    </font>
    <font>
      <b/>
      <sz val="8"/>
      <color indexed="8"/>
      <name val="Arial"/>
      <family val="2"/>
    </font>
    <font>
      <b/>
      <sz val="10"/>
      <color theme="0"/>
      <name val="Arial Narrow"/>
      <family val="2"/>
    </font>
    <font>
      <b/>
      <sz val="9"/>
      <color theme="0"/>
      <name val="Arial Narrow"/>
      <family val="2"/>
    </font>
    <font>
      <b/>
      <sz val="10"/>
      <color indexed="8"/>
      <name val="Calibri"/>
      <family val="2"/>
    </font>
    <font>
      <sz val="10"/>
      <color indexed="8"/>
      <name val="Calibri"/>
      <family val="2"/>
    </font>
    <font>
      <b/>
      <sz val="14"/>
      <name val="Arial Narrow"/>
      <family val="2"/>
    </font>
    <font>
      <b/>
      <sz val="11"/>
      <color rgb="FF000000"/>
      <name val="Arial"/>
      <family val="2"/>
    </font>
    <font>
      <b/>
      <sz val="16"/>
      <color indexed="8"/>
      <name val="Arial"/>
      <family val="2"/>
    </font>
    <font>
      <b/>
      <sz val="14"/>
      <color theme="1"/>
      <name val="Arial Narrow"/>
      <family val="2"/>
    </font>
    <font>
      <sz val="11"/>
      <color theme="1"/>
      <name val="Arial"/>
      <family val="2"/>
    </font>
  </fonts>
  <fills count="22">
    <fill>
      <patternFill patternType="none"/>
    </fill>
    <fill>
      <patternFill patternType="gray125"/>
    </fill>
    <fill>
      <patternFill patternType="solid">
        <fgColor indexed="13"/>
        <bgColor auto="1"/>
      </patternFill>
    </fill>
    <fill>
      <patternFill patternType="solid">
        <fgColor indexed="18"/>
        <bgColor auto="1"/>
      </patternFill>
    </fill>
    <fill>
      <patternFill patternType="solid">
        <fgColor indexed="22"/>
        <bgColor auto="1"/>
      </patternFill>
    </fill>
    <fill>
      <patternFill patternType="solid">
        <fgColor indexed="23"/>
        <bgColor auto="1"/>
      </patternFill>
    </fill>
    <fill>
      <patternFill patternType="solid">
        <fgColor indexed="30"/>
        <bgColor auto="1"/>
      </patternFill>
    </fill>
    <fill>
      <patternFill patternType="solid">
        <fgColor indexed="31"/>
        <bgColor auto="1"/>
      </patternFill>
    </fill>
    <fill>
      <patternFill patternType="solid">
        <fgColor rgb="FF73B632"/>
        <bgColor indexed="64"/>
      </patternFill>
    </fill>
    <fill>
      <patternFill patternType="solid">
        <fgColor rgb="FFF5D90C"/>
        <bgColor indexed="64"/>
      </patternFill>
    </fill>
    <fill>
      <patternFill patternType="solid">
        <fgColor rgb="FFB30A2D"/>
        <bgColor indexed="64"/>
      </patternFill>
    </fill>
    <fill>
      <patternFill patternType="solid">
        <fgColor rgb="FF17365D"/>
        <bgColor indexed="64"/>
      </patternFill>
    </fill>
    <fill>
      <patternFill patternType="solid">
        <fgColor theme="0" tint="-0.34998626667073579"/>
        <bgColor indexed="64"/>
      </patternFill>
    </fill>
    <fill>
      <patternFill patternType="solid">
        <fgColor theme="0"/>
        <bgColor indexed="64"/>
      </patternFill>
    </fill>
    <fill>
      <patternFill patternType="solid">
        <fgColor indexed="20"/>
        <bgColor auto="1"/>
      </patternFill>
    </fill>
    <fill>
      <patternFill patternType="solid">
        <fgColor theme="4" tint="0.59999389629810485"/>
        <bgColor indexed="64"/>
      </patternFill>
    </fill>
    <fill>
      <patternFill patternType="solid">
        <fgColor indexed="24"/>
        <bgColor auto="1"/>
      </patternFill>
    </fill>
    <fill>
      <patternFill patternType="solid">
        <fgColor indexed="25"/>
        <bgColor auto="1"/>
      </patternFill>
    </fill>
    <fill>
      <patternFill patternType="solid">
        <fgColor theme="9" tint="0.7999816888943144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6" tint="0.39997558519241921"/>
        <bgColor indexed="64"/>
      </patternFill>
    </fill>
  </fills>
  <borders count="100">
    <border>
      <left/>
      <right/>
      <top/>
      <bottom/>
      <diagonal/>
    </border>
    <border>
      <left style="thin">
        <color indexed="12"/>
      </left>
      <right style="thin">
        <color indexed="12"/>
      </right>
      <top style="thin">
        <color indexed="12"/>
      </top>
      <bottom style="thin">
        <color indexed="12"/>
      </bottom>
      <diagonal/>
    </border>
    <border>
      <left/>
      <right/>
      <top/>
      <bottom/>
      <diagonal/>
    </border>
    <border>
      <left style="thick">
        <color indexed="13"/>
      </left>
      <right style="thick">
        <color indexed="13"/>
      </right>
      <top style="thick">
        <color indexed="13"/>
      </top>
      <bottom style="thick">
        <color indexed="13"/>
      </bottom>
      <diagonal/>
    </border>
    <border>
      <left style="thick">
        <color indexed="13"/>
      </left>
      <right/>
      <top/>
      <bottom/>
      <diagonal/>
    </border>
    <border>
      <left/>
      <right style="thick">
        <color indexed="13"/>
      </right>
      <top style="thick">
        <color indexed="13"/>
      </top>
      <bottom style="thick">
        <color indexed="13"/>
      </bottom>
      <diagonal/>
    </border>
    <border>
      <left style="thick">
        <color indexed="13"/>
      </left>
      <right style="thick">
        <color indexed="13"/>
      </right>
      <top style="thick">
        <color indexed="13"/>
      </top>
      <bottom/>
      <diagonal/>
    </border>
    <border>
      <left style="thick">
        <color indexed="13"/>
      </left>
      <right/>
      <top style="thick">
        <color indexed="13"/>
      </top>
      <bottom/>
      <diagonal/>
    </border>
    <border>
      <left style="thick">
        <color indexed="13"/>
      </left>
      <right/>
      <top style="thick">
        <color indexed="13"/>
      </top>
      <bottom style="thick">
        <color indexed="13"/>
      </bottom>
      <diagonal/>
    </border>
    <border>
      <left style="thick">
        <color indexed="13"/>
      </left>
      <right style="thick">
        <color indexed="13"/>
      </right>
      <top/>
      <bottom/>
      <diagonal/>
    </border>
    <border>
      <left/>
      <right style="thick">
        <color indexed="13"/>
      </right>
      <top/>
      <bottom/>
      <diagonal/>
    </border>
    <border>
      <left style="thick">
        <color indexed="13"/>
      </left>
      <right/>
      <top/>
      <bottom style="thick">
        <color indexed="13"/>
      </bottom>
      <diagonal/>
    </border>
    <border>
      <left style="thick">
        <color indexed="13"/>
      </left>
      <right style="thick">
        <color indexed="13"/>
      </right>
      <top/>
      <bottom style="thick">
        <color indexed="13"/>
      </bottom>
      <diagonal/>
    </border>
    <border>
      <left style="thin">
        <color indexed="12"/>
      </left>
      <right style="thin">
        <color indexed="12"/>
      </right>
      <top/>
      <bottom style="thin">
        <color indexed="12"/>
      </bottom>
      <diagonal/>
    </border>
    <border>
      <left style="thick">
        <color indexed="13"/>
      </left>
      <right style="thick">
        <color indexed="13"/>
      </right>
      <top/>
      <bottom style="medium">
        <color indexed="13"/>
      </bottom>
      <diagonal/>
    </border>
    <border>
      <left style="medium">
        <color indexed="13"/>
      </left>
      <right/>
      <top style="medium">
        <color indexed="13"/>
      </top>
      <bottom style="medium">
        <color indexed="13"/>
      </bottom>
      <diagonal/>
    </border>
    <border>
      <left style="medium">
        <color indexed="13"/>
      </left>
      <right style="medium">
        <color indexed="13"/>
      </right>
      <top style="medium">
        <color indexed="13"/>
      </top>
      <bottom style="medium">
        <color indexed="13"/>
      </bottom>
      <diagonal/>
    </border>
    <border>
      <left style="medium">
        <color indexed="13"/>
      </left>
      <right style="thick">
        <color indexed="13"/>
      </right>
      <top style="thick">
        <color indexed="13"/>
      </top>
      <bottom style="medium">
        <color indexed="13"/>
      </bottom>
      <diagonal/>
    </border>
    <border>
      <left style="thick">
        <color indexed="13"/>
      </left>
      <right style="thick">
        <color indexed="13"/>
      </right>
      <top style="thick">
        <color indexed="13"/>
      </top>
      <bottom style="medium">
        <color indexed="13"/>
      </bottom>
      <diagonal/>
    </border>
    <border>
      <left style="medium">
        <color indexed="13"/>
      </left>
      <right style="medium">
        <color indexed="13"/>
      </right>
      <top style="medium">
        <color indexed="13"/>
      </top>
      <bottom style="thick">
        <color indexed="13"/>
      </bottom>
      <diagonal/>
    </border>
    <border>
      <left style="medium">
        <color indexed="13"/>
      </left>
      <right style="thick">
        <color indexed="13"/>
      </right>
      <top style="medium">
        <color indexed="13"/>
      </top>
      <bottom style="medium">
        <color indexed="13"/>
      </bottom>
      <diagonal/>
    </border>
    <border>
      <left style="thick">
        <color indexed="13"/>
      </left>
      <right style="thick">
        <color indexed="13"/>
      </right>
      <top style="medium">
        <color indexed="13"/>
      </top>
      <bottom style="medium">
        <color indexed="13"/>
      </bottom>
      <diagonal/>
    </border>
    <border>
      <left style="thick">
        <color indexed="13"/>
      </left>
      <right style="medium">
        <color indexed="13"/>
      </right>
      <top style="medium">
        <color indexed="13"/>
      </top>
      <bottom style="medium">
        <color indexed="13"/>
      </bottom>
      <diagonal/>
    </border>
    <border>
      <left style="medium">
        <color indexed="13"/>
      </left>
      <right style="thick">
        <color indexed="13"/>
      </right>
      <top style="medium">
        <color indexed="13"/>
      </top>
      <bottom style="thick">
        <color indexed="13"/>
      </bottom>
      <diagonal/>
    </border>
    <border>
      <left style="thin">
        <color indexed="12"/>
      </left>
      <right/>
      <top style="medium">
        <color indexed="13"/>
      </top>
      <bottom style="medium">
        <color indexed="13"/>
      </bottom>
      <diagonal/>
    </border>
    <border>
      <left style="thick">
        <color indexed="13"/>
      </left>
      <right style="thick">
        <color indexed="13"/>
      </right>
      <top style="medium">
        <color indexed="13"/>
      </top>
      <bottom style="thick">
        <color indexed="13"/>
      </bottom>
      <diagonal/>
    </border>
    <border>
      <left style="thick">
        <color indexed="13"/>
      </left>
      <right/>
      <top style="thick">
        <color indexed="13"/>
      </top>
      <bottom style="medium">
        <color indexed="13"/>
      </bottom>
      <diagonal/>
    </border>
    <border>
      <left style="thick">
        <color indexed="13"/>
      </left>
      <right/>
      <top style="medium">
        <color indexed="13"/>
      </top>
      <bottom style="medium">
        <color indexed="13"/>
      </bottom>
      <diagonal/>
    </border>
    <border>
      <left style="thick">
        <color indexed="13"/>
      </left>
      <right style="thick">
        <color indexed="13"/>
      </right>
      <top style="medium">
        <color indexed="13"/>
      </top>
      <bottom/>
      <diagonal/>
    </border>
    <border>
      <left style="medium">
        <color indexed="13"/>
      </left>
      <right/>
      <top style="medium">
        <color indexed="13"/>
      </top>
      <bottom/>
      <diagonal/>
    </border>
    <border>
      <left style="medium">
        <color indexed="13"/>
      </left>
      <right/>
      <top/>
      <bottom style="medium">
        <color indexed="13"/>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13"/>
      </right>
      <top style="thick">
        <color indexed="13"/>
      </top>
      <bottom style="medium">
        <color indexed="13"/>
      </bottom>
      <diagonal/>
    </border>
    <border>
      <left/>
      <right style="thick">
        <color indexed="13"/>
      </right>
      <top style="medium">
        <color indexed="13"/>
      </top>
      <bottom style="medium">
        <color indexed="13"/>
      </bottom>
      <diagonal/>
    </border>
    <border>
      <left/>
      <right style="thick">
        <color indexed="13"/>
      </right>
      <top style="medium">
        <color indexed="13"/>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ck">
        <color indexed="13"/>
      </right>
      <top style="medium">
        <color indexed="64"/>
      </top>
      <bottom/>
      <diagonal/>
    </border>
    <border>
      <left/>
      <right/>
      <top style="medium">
        <color indexed="13"/>
      </top>
      <bottom style="medium">
        <color indexed="13"/>
      </bottom>
      <diagonal/>
    </border>
    <border>
      <left style="thin">
        <color indexed="64"/>
      </left>
      <right style="thin">
        <color indexed="64"/>
      </right>
      <top style="thin">
        <color indexed="64"/>
      </top>
      <bottom style="thin">
        <color indexed="64"/>
      </bottom>
      <diagonal/>
    </border>
    <border>
      <left/>
      <right/>
      <top style="medium">
        <color indexed="13"/>
      </top>
      <bottom/>
      <diagonal/>
    </border>
    <border>
      <left/>
      <right/>
      <top/>
      <bottom style="medium">
        <color indexed="13"/>
      </bottom>
      <diagonal/>
    </border>
    <border>
      <left/>
      <right/>
      <top/>
      <bottom style="thick">
        <color indexed="1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ck">
        <color indexed="13"/>
      </top>
      <bottom/>
      <diagonal/>
    </border>
    <border>
      <left style="medium">
        <color indexed="64"/>
      </left>
      <right style="thick">
        <color indexed="13"/>
      </right>
      <top/>
      <bottom/>
      <diagonal/>
    </border>
    <border>
      <left style="medium">
        <color indexed="64"/>
      </left>
      <right style="medium">
        <color indexed="64"/>
      </right>
      <top style="thin">
        <color indexed="64"/>
      </top>
      <bottom style="thin">
        <color indexed="64"/>
      </bottom>
      <diagonal/>
    </border>
    <border>
      <left style="thin">
        <color indexed="12"/>
      </left>
      <right/>
      <top style="thin">
        <color indexed="12"/>
      </top>
      <bottom style="thin">
        <color indexed="12"/>
      </bottom>
      <diagonal/>
    </border>
    <border>
      <left/>
      <right style="thin">
        <color indexed="64"/>
      </right>
      <top style="thin">
        <color indexed="64"/>
      </top>
      <bottom/>
      <diagonal/>
    </border>
    <border>
      <left/>
      <right style="thin">
        <color indexed="64"/>
      </right>
      <top/>
      <bottom style="thin">
        <color indexed="64"/>
      </bottom>
      <diagonal/>
    </border>
    <border>
      <left style="thick">
        <color rgb="FFFFFFFF"/>
      </left>
      <right/>
      <top/>
      <bottom/>
      <diagonal/>
    </border>
    <border>
      <left style="thin">
        <color indexed="12"/>
      </left>
      <right style="thick">
        <color indexed="13"/>
      </right>
      <top style="thin">
        <color indexed="12"/>
      </top>
      <bottom style="thin">
        <color indexed="12"/>
      </bottom>
      <diagonal/>
    </border>
    <border>
      <left style="thick">
        <color rgb="FFFFFFFF"/>
      </left>
      <right/>
      <top/>
      <bottom style="thick">
        <color rgb="FFFFFFFF"/>
      </bottom>
      <diagonal/>
    </border>
    <border>
      <left/>
      <right/>
      <top/>
      <bottom style="thick">
        <color rgb="FFFFFFFF"/>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right style="thick">
        <color rgb="FFFFFFFF"/>
      </right>
      <top/>
      <bottom style="thick">
        <color rgb="FFFFFFFF"/>
      </bottom>
      <diagonal/>
    </border>
    <border>
      <left/>
      <right style="thick">
        <color rgb="FFFFFFFF"/>
      </right>
      <top/>
      <bottom/>
      <diagonal/>
    </border>
    <border>
      <left style="thin">
        <color indexed="12"/>
      </left>
      <right style="thick">
        <color indexed="13"/>
      </right>
      <top style="thin">
        <color indexed="12"/>
      </top>
      <bottom/>
      <diagonal/>
    </border>
    <border>
      <left style="thick">
        <color rgb="FFFFFFFF"/>
      </left>
      <right/>
      <top style="thick">
        <color rgb="FFFFFFFF"/>
      </top>
      <bottom style="thick">
        <color rgb="FFFFFFFF"/>
      </bottom>
      <diagonal/>
    </border>
    <border>
      <left style="thin">
        <color indexed="12"/>
      </left>
      <right style="thick">
        <color indexed="13"/>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indexed="64"/>
      </left>
      <right/>
      <top style="medium">
        <color indexed="64"/>
      </top>
      <bottom/>
      <diagonal/>
    </border>
    <border>
      <left style="medium">
        <color indexed="64"/>
      </left>
      <right/>
      <top/>
      <bottom/>
      <diagonal/>
    </border>
    <border>
      <left style="thick">
        <color indexed="13"/>
      </left>
      <right style="thick">
        <color indexed="13"/>
      </right>
      <top style="medium">
        <color indexed="64"/>
      </top>
      <bottom/>
      <diagonal/>
    </border>
    <border>
      <left style="medium">
        <color indexed="64"/>
      </left>
      <right/>
      <top style="medium">
        <color indexed="64"/>
      </top>
      <bottom style="medium">
        <color indexed="64"/>
      </bottom>
      <diagonal/>
    </border>
    <border>
      <left style="thick">
        <color indexed="13"/>
      </left>
      <right/>
      <top/>
      <bottom style="medium">
        <color indexed="13"/>
      </bottom>
      <diagonal/>
    </border>
    <border>
      <left style="thick">
        <color indexed="13"/>
      </left>
      <right/>
      <top style="medium">
        <color indexed="13"/>
      </top>
      <bottom/>
      <diagonal/>
    </border>
    <border>
      <left/>
      <right style="thin">
        <color indexed="12"/>
      </right>
      <top style="thin">
        <color indexed="12"/>
      </top>
      <bottom style="thin">
        <color indexed="1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13"/>
      </right>
      <top style="medium">
        <color indexed="13"/>
      </top>
      <bottom style="medium">
        <color indexed="13"/>
      </bottom>
      <diagonal/>
    </border>
    <border>
      <left/>
      <right style="medium">
        <color indexed="13"/>
      </right>
      <top style="medium">
        <color indexed="13"/>
      </top>
      <bottom style="thick">
        <color indexed="13"/>
      </bottom>
      <diagonal/>
    </border>
    <border>
      <left/>
      <right style="medium">
        <color indexed="13"/>
      </right>
      <top style="thick">
        <color indexed="13"/>
      </top>
      <bottom style="thick">
        <color indexed="13"/>
      </bottom>
      <diagonal/>
    </border>
    <border>
      <left/>
      <right style="medium">
        <color indexed="13"/>
      </right>
      <top style="thick">
        <color indexed="13"/>
      </top>
      <bottom style="medium">
        <color indexed="13"/>
      </bottom>
      <diagonal/>
    </border>
    <border>
      <left/>
      <right style="thick">
        <color indexed="13"/>
      </right>
      <top/>
      <bottom style="thick">
        <color indexed="13"/>
      </bottom>
      <diagonal/>
    </border>
    <border>
      <left style="medium">
        <color indexed="64"/>
      </left>
      <right style="medium">
        <color indexed="64"/>
      </right>
      <top/>
      <bottom style="thin">
        <color indexed="64"/>
      </bottom>
      <diagonal/>
    </border>
    <border>
      <left style="medium">
        <color indexed="13"/>
      </left>
      <right/>
      <top/>
      <bottom/>
      <diagonal/>
    </border>
    <border>
      <left style="medium">
        <color indexed="13"/>
      </left>
      <right/>
      <top/>
      <bottom style="thick">
        <color indexed="13"/>
      </bottom>
      <diagonal/>
    </border>
    <border>
      <left style="thick">
        <color indexed="13"/>
      </left>
      <right style="thick">
        <color indexed="13"/>
      </right>
      <top/>
      <bottom style="medium">
        <color indexed="64"/>
      </bottom>
      <diagonal/>
    </border>
    <border>
      <left/>
      <right style="thick">
        <color indexed="13"/>
      </right>
      <top style="thick">
        <color indexed="13"/>
      </top>
      <bottom/>
      <diagonal/>
    </border>
    <border>
      <left style="thick">
        <color indexed="13"/>
      </left>
      <right style="thin">
        <color indexed="12"/>
      </right>
      <top style="thick">
        <color indexed="13"/>
      </top>
      <bottom/>
      <diagonal/>
    </border>
    <border>
      <left style="thick">
        <color indexed="13"/>
      </left>
      <right style="thin">
        <color indexed="12"/>
      </right>
      <top/>
      <bottom/>
      <diagonal/>
    </border>
    <border>
      <left style="thick">
        <color indexed="13"/>
      </left>
      <right style="thin">
        <color indexed="12"/>
      </right>
      <top/>
      <bottom style="thick">
        <color indexed="13"/>
      </bottom>
      <diagonal/>
    </border>
    <border>
      <left/>
      <right style="medium">
        <color indexed="13"/>
      </right>
      <top/>
      <bottom style="thick">
        <color indexed="13"/>
      </bottom>
      <diagonal/>
    </border>
    <border>
      <left style="medium">
        <color indexed="13"/>
      </left>
      <right style="thick">
        <color indexed="13"/>
      </right>
      <top style="thick">
        <color indexed="13"/>
      </top>
      <bottom/>
      <diagonal/>
    </border>
    <border>
      <left style="medium">
        <color indexed="13"/>
      </left>
      <right/>
      <top style="thick">
        <color indexed="13"/>
      </top>
      <bottom/>
      <diagonal/>
    </border>
    <border>
      <left style="thin">
        <color indexed="64"/>
      </left>
      <right style="thin">
        <color indexed="64"/>
      </right>
      <top style="thin">
        <color indexed="64"/>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8">
    <xf numFmtId="0" fontId="0" fillId="0" borderId="0" applyNumberFormat="0" applyFill="0" applyBorder="0" applyProtection="0"/>
    <xf numFmtId="0" fontId="3" fillId="0" borderId="2"/>
    <xf numFmtId="0" fontId="12" fillId="0" borderId="2" applyNumberFormat="0" applyFill="0" applyBorder="0" applyProtection="0"/>
    <xf numFmtId="0" fontId="2" fillId="0" borderId="2"/>
    <xf numFmtId="164" fontId="12" fillId="0" borderId="2" applyFont="0" applyFill="0" applyBorder="0" applyAlignment="0" applyProtection="0"/>
    <xf numFmtId="0" fontId="16" fillId="0" borderId="2" applyNumberFormat="0" applyFill="0" applyBorder="0" applyProtection="0"/>
    <xf numFmtId="0" fontId="1" fillId="0" borderId="2"/>
    <xf numFmtId="9" fontId="16" fillId="0" borderId="2" applyFont="0" applyFill="0" applyBorder="0" applyAlignment="0" applyProtection="0"/>
  </cellStyleXfs>
  <cellXfs count="251">
    <xf numFmtId="0" fontId="0" fillId="0" borderId="0" xfId="0" applyFont="1" applyAlignment="1"/>
    <xf numFmtId="0" fontId="0" fillId="0" borderId="0" xfId="0" applyNumberFormat="1" applyFont="1" applyAlignment="1"/>
    <xf numFmtId="0" fontId="0" fillId="2" borderId="1" xfId="0" applyNumberFormat="1" applyFont="1" applyFill="1" applyBorder="1" applyAlignment="1"/>
    <xf numFmtId="0" fontId="0" fillId="0" borderId="0" xfId="0" applyNumberFormat="1" applyFont="1" applyAlignment="1"/>
    <xf numFmtId="0" fontId="0" fillId="2" borderId="3" xfId="0" applyNumberFormat="1" applyFont="1" applyFill="1" applyBorder="1" applyAlignment="1"/>
    <xf numFmtId="0" fontId="0" fillId="0" borderId="1" xfId="0" applyNumberFormat="1" applyFont="1" applyBorder="1" applyAlignment="1"/>
    <xf numFmtId="0" fontId="0" fillId="0" borderId="0" xfId="0"/>
    <xf numFmtId="0" fontId="9" fillId="0" borderId="0" xfId="0" applyFont="1" applyAlignment="1">
      <alignment vertical="center"/>
    </xf>
    <xf numFmtId="0" fontId="0" fillId="0" borderId="13" xfId="0" applyNumberFormat="1" applyFont="1" applyBorder="1" applyAlignment="1"/>
    <xf numFmtId="49" fontId="5" fillId="3" borderId="2"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xf>
    <xf numFmtId="0" fontId="0" fillId="0" borderId="1" xfId="0" applyNumberFormat="1" applyFont="1" applyBorder="1" applyAlignment="1">
      <alignment horizontal="left" wrapText="1"/>
    </xf>
    <xf numFmtId="0" fontId="0" fillId="0" borderId="0" xfId="0" applyNumberFormat="1" applyFont="1" applyAlignment="1">
      <alignment horizontal="left" wrapText="1"/>
    </xf>
    <xf numFmtId="49" fontId="7" fillId="6" borderId="18" xfId="0" applyNumberFormat="1" applyFont="1" applyFill="1" applyBorder="1" applyAlignment="1">
      <alignment horizontal="center" vertical="center" wrapText="1"/>
    </xf>
    <xf numFmtId="49" fontId="7" fillId="6" borderId="21" xfId="0" applyNumberFormat="1" applyFont="1" applyFill="1" applyBorder="1" applyAlignment="1">
      <alignment horizontal="center" vertical="center" wrapText="1"/>
    </xf>
    <xf numFmtId="49" fontId="7" fillId="6" borderId="16" xfId="0" applyNumberFormat="1" applyFont="1" applyFill="1" applyBorder="1" applyAlignment="1">
      <alignment horizontal="center" vertical="center" wrapText="1"/>
    </xf>
    <xf numFmtId="49" fontId="7" fillId="6" borderId="22" xfId="0" applyNumberFormat="1" applyFont="1" applyFill="1" applyBorder="1" applyAlignment="1">
      <alignment horizontal="center" vertical="center" wrapText="1"/>
    </xf>
    <xf numFmtId="0" fontId="11" fillId="11" borderId="40" xfId="1" applyFont="1" applyFill="1" applyBorder="1" applyAlignment="1">
      <alignment horizontal="center" vertical="center" wrapText="1"/>
    </xf>
    <xf numFmtId="49" fontId="7" fillId="6" borderId="25" xfId="0" applyNumberFormat="1" applyFont="1" applyFill="1" applyBorder="1" applyAlignment="1">
      <alignment horizontal="center" vertical="center" wrapText="1"/>
    </xf>
    <xf numFmtId="49" fontId="7" fillId="6" borderId="3" xfId="0" applyNumberFormat="1" applyFont="1" applyFill="1" applyBorder="1" applyAlignment="1">
      <alignment horizontal="center" vertical="center" wrapText="1"/>
    </xf>
    <xf numFmtId="49" fontId="7" fillId="6" borderId="5" xfId="0" applyNumberFormat="1" applyFont="1" applyFill="1" applyBorder="1" applyAlignment="1">
      <alignment horizontal="center" vertical="center" wrapText="1"/>
    </xf>
    <xf numFmtId="49" fontId="7" fillId="6" borderId="35" xfId="0" applyNumberFormat="1" applyFont="1" applyFill="1" applyBorder="1" applyAlignment="1">
      <alignment horizontal="center" vertical="center" wrapText="1"/>
    </xf>
    <xf numFmtId="49" fontId="7" fillId="6" borderId="36" xfId="0" applyNumberFormat="1" applyFont="1" applyFill="1" applyBorder="1" applyAlignment="1">
      <alignment horizontal="center" vertical="center" wrapText="1"/>
    </xf>
    <xf numFmtId="0" fontId="7" fillId="6" borderId="22" xfId="0" applyNumberFormat="1" applyFont="1" applyFill="1" applyBorder="1" applyAlignment="1">
      <alignment horizontal="center" vertical="center" wrapText="1"/>
    </xf>
    <xf numFmtId="49" fontId="7" fillId="6" borderId="20" xfId="0" applyNumberFormat="1" applyFont="1" applyFill="1" applyBorder="1" applyAlignment="1">
      <alignment horizontal="center" vertical="center" wrapText="1"/>
    </xf>
    <xf numFmtId="0" fontId="7" fillId="6" borderId="21" xfId="0" applyNumberFormat="1" applyFont="1" applyFill="1" applyBorder="1" applyAlignment="1">
      <alignment horizontal="center" vertical="center" wrapText="1"/>
    </xf>
    <xf numFmtId="49" fontId="7" fillId="6" borderId="27"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49" fontId="7" fillId="6" borderId="46" xfId="0" applyNumberFormat="1" applyFont="1" applyFill="1" applyBorder="1" applyAlignment="1">
      <alignment horizontal="center" vertical="center" wrapText="1"/>
    </xf>
    <xf numFmtId="49" fontId="7" fillId="6" borderId="37" xfId="0" applyNumberFormat="1" applyFont="1" applyFill="1" applyBorder="1" applyAlignment="1">
      <alignment horizontal="center" vertical="center" wrapText="1"/>
    </xf>
    <xf numFmtId="0" fontId="11" fillId="11" borderId="42" xfId="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7" fillId="6" borderId="10" xfId="0" applyNumberFormat="1" applyFont="1" applyFill="1" applyBorder="1" applyAlignment="1">
      <alignment horizontal="center" vertical="center" wrapText="1"/>
    </xf>
    <xf numFmtId="49" fontId="14" fillId="2" borderId="2" xfId="0" applyNumberFormat="1" applyFont="1" applyFill="1" applyBorder="1" applyAlignment="1">
      <alignment horizontal="left" vertical="center"/>
    </xf>
    <xf numFmtId="0" fontId="0" fillId="0" borderId="13" xfId="0" applyNumberFormat="1" applyFont="1" applyBorder="1" applyAlignment="1">
      <alignment horizontal="left" wrapText="1"/>
    </xf>
    <xf numFmtId="49" fontId="7" fillId="6" borderId="44" xfId="0" applyNumberFormat="1" applyFont="1" applyFill="1" applyBorder="1" applyAlignment="1">
      <alignment horizontal="center" vertical="center" wrapText="1"/>
    </xf>
    <xf numFmtId="0" fontId="17" fillId="2" borderId="54" xfId="0" applyNumberFormat="1" applyFont="1" applyFill="1" applyBorder="1" applyAlignment="1"/>
    <xf numFmtId="0" fontId="18" fillId="2" borderId="54" xfId="0" applyNumberFormat="1" applyFont="1" applyFill="1" applyBorder="1" applyAlignment="1"/>
    <xf numFmtId="0" fontId="17" fillId="2" borderId="58" xfId="0" applyNumberFormat="1" applyFont="1" applyFill="1" applyBorder="1" applyAlignment="1"/>
    <xf numFmtId="0" fontId="17" fillId="2" borderId="65" xfId="0" applyNumberFormat="1" applyFont="1" applyFill="1" applyBorder="1" applyAlignment="1"/>
    <xf numFmtId="49" fontId="5" fillId="15" borderId="3" xfId="0" applyNumberFormat="1" applyFont="1" applyFill="1" applyBorder="1" applyAlignment="1">
      <alignment horizontal="center" vertical="center" wrapText="1"/>
    </xf>
    <xf numFmtId="0" fontId="23" fillId="11" borderId="63" xfId="0" applyFont="1" applyFill="1" applyBorder="1" applyAlignment="1">
      <alignment horizontal="center" vertical="center" wrapText="1"/>
    </xf>
    <xf numFmtId="0" fontId="23" fillId="11" borderId="66" xfId="0" applyFont="1" applyFill="1" applyBorder="1" applyAlignment="1">
      <alignment horizontal="center" vertical="center" wrapText="1"/>
    </xf>
    <xf numFmtId="49" fontId="18" fillId="16" borderId="6" xfId="0" applyNumberFormat="1" applyFont="1" applyFill="1" applyBorder="1" applyAlignment="1">
      <alignment horizontal="center" vertical="center" wrapText="1"/>
    </xf>
    <xf numFmtId="49" fontId="18" fillId="17" borderId="3" xfId="0" applyNumberFormat="1" applyFont="1" applyFill="1" applyBorder="1" applyAlignment="1">
      <alignment horizontal="center" vertical="center" wrapText="1"/>
    </xf>
    <xf numFmtId="49" fontId="18" fillId="18" borderId="6" xfId="0" applyNumberFormat="1" applyFont="1" applyFill="1" applyBorder="1" applyAlignment="1">
      <alignment horizontal="center" vertical="center" wrapText="1"/>
    </xf>
    <xf numFmtId="10" fontId="0" fillId="0" borderId="2" xfId="7" applyNumberFormat="1" applyFont="1" applyAlignment="1"/>
    <xf numFmtId="49" fontId="18" fillId="16" borderId="6" xfId="0" applyNumberFormat="1" applyFont="1" applyFill="1" applyBorder="1" applyAlignment="1">
      <alignment vertical="center" wrapText="1"/>
    </xf>
    <xf numFmtId="0" fontId="26" fillId="8" borderId="68" xfId="0" applyFont="1" applyFill="1" applyBorder="1" applyAlignment="1">
      <alignment vertical="center"/>
    </xf>
    <xf numFmtId="0" fontId="27" fillId="0" borderId="0" xfId="0" applyFont="1" applyAlignment="1">
      <alignment horizontal="justify" vertical="center" readingOrder="1"/>
    </xf>
    <xf numFmtId="0" fontId="26" fillId="9" borderId="69" xfId="0" applyFont="1" applyFill="1" applyBorder="1" applyAlignment="1">
      <alignment vertical="center"/>
    </xf>
    <xf numFmtId="0" fontId="26" fillId="10" borderId="69" xfId="0" applyFont="1" applyFill="1" applyBorder="1" applyAlignment="1">
      <alignment vertical="center"/>
    </xf>
    <xf numFmtId="49" fontId="0" fillId="0" borderId="1" xfId="0" applyNumberFormat="1" applyFont="1" applyBorder="1" applyAlignment="1"/>
    <xf numFmtId="49" fontId="5" fillId="3" borderId="2" xfId="0" applyNumberFormat="1" applyFont="1" applyFill="1" applyBorder="1" applyAlignment="1">
      <alignment horizontal="center" vertical="center" wrapText="1"/>
    </xf>
    <xf numFmtId="0" fontId="11" fillId="11" borderId="70" xfId="1" applyFont="1" applyFill="1" applyBorder="1" applyAlignment="1">
      <alignment horizontal="center" vertical="center" wrapText="1"/>
    </xf>
    <xf numFmtId="0" fontId="11" fillId="11" borderId="71" xfId="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166" fontId="18" fillId="18" borderId="7" xfId="0" applyNumberFormat="1" applyFont="1" applyFill="1" applyBorder="1" applyAlignment="1">
      <alignment horizontal="center" vertical="center" wrapText="1"/>
    </xf>
    <xf numFmtId="4" fontId="0" fillId="0" borderId="13" xfId="0" applyNumberFormat="1" applyFont="1" applyBorder="1" applyAlignment="1">
      <alignment horizontal="left" wrapText="1"/>
    </xf>
    <xf numFmtId="0" fontId="7" fillId="6" borderId="3"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11" fillId="11" borderId="42" xfId="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0" fillId="2" borderId="4" xfId="0" applyNumberFormat="1" applyFont="1" applyFill="1" applyBorder="1" applyAlignment="1"/>
    <xf numFmtId="49" fontId="7" fillId="6" borderId="2" xfId="0" applyNumberFormat="1" applyFont="1" applyFill="1" applyBorder="1" applyAlignment="1">
      <alignment horizontal="center" vertical="center" wrapText="1"/>
    </xf>
    <xf numFmtId="0" fontId="7" fillId="12" borderId="8" xfId="0" applyNumberFormat="1" applyFont="1" applyFill="1" applyBorder="1" applyAlignment="1">
      <alignment horizontal="center" vertical="center" wrapText="1"/>
    </xf>
    <xf numFmtId="0" fontId="7" fillId="19" borderId="17" xfId="0" applyNumberFormat="1" applyFont="1" applyFill="1" applyBorder="1" applyAlignment="1">
      <alignment horizontal="center" vertical="center" wrapText="1"/>
    </xf>
    <xf numFmtId="49" fontId="7" fillId="19" borderId="18" xfId="0" applyNumberFormat="1" applyFont="1" applyFill="1" applyBorder="1" applyAlignment="1">
      <alignment horizontal="center" vertical="center" wrapText="1"/>
    </xf>
    <xf numFmtId="49" fontId="7" fillId="19" borderId="14" xfId="0" applyNumberFormat="1" applyFont="1" applyFill="1" applyBorder="1" applyAlignment="1">
      <alignment horizontal="center" vertical="center" wrapText="1"/>
    </xf>
    <xf numFmtId="0" fontId="7" fillId="20" borderId="20" xfId="0" applyNumberFormat="1" applyFont="1" applyFill="1" applyBorder="1" applyAlignment="1">
      <alignment horizontal="center" vertical="center" wrapText="1"/>
    </xf>
    <xf numFmtId="0" fontId="7" fillId="20" borderId="22" xfId="0" applyNumberFormat="1" applyFont="1" applyFill="1" applyBorder="1" applyAlignment="1">
      <alignment horizontal="center" vertical="center" wrapText="1"/>
    </xf>
    <xf numFmtId="0" fontId="7" fillId="20" borderId="44" xfId="0" applyNumberFormat="1" applyFont="1" applyFill="1" applyBorder="1" applyAlignment="1">
      <alignment horizontal="center" vertical="center" wrapText="1"/>
    </xf>
    <xf numFmtId="0" fontId="7" fillId="20" borderId="16" xfId="0" applyNumberFormat="1" applyFont="1" applyFill="1" applyBorder="1" applyAlignment="1">
      <alignment horizontal="center" vertical="center" wrapText="1"/>
    </xf>
    <xf numFmtId="0" fontId="7" fillId="20" borderId="19" xfId="0" applyNumberFormat="1" applyFont="1" applyFill="1" applyBorder="1" applyAlignment="1">
      <alignment horizontal="center" vertical="center" wrapText="1"/>
    </xf>
    <xf numFmtId="0" fontId="7" fillId="20" borderId="46" xfId="0" applyNumberFormat="1" applyFont="1" applyFill="1" applyBorder="1" applyAlignment="1">
      <alignment horizontal="center" vertical="center" wrapText="1"/>
    </xf>
    <xf numFmtId="0" fontId="0" fillId="0" borderId="76" xfId="0" applyNumberFormat="1" applyFont="1" applyBorder="1" applyAlignment="1"/>
    <xf numFmtId="165" fontId="7" fillId="19" borderId="45" xfId="0" applyNumberFormat="1" applyFont="1" applyFill="1" applyBorder="1" applyAlignment="1">
      <alignment horizontal="center" vertical="center" wrapText="1"/>
    </xf>
    <xf numFmtId="165" fontId="7" fillId="21" borderId="45" xfId="0" applyNumberFormat="1" applyFont="1" applyFill="1" applyBorder="1" applyAlignment="1">
      <alignment horizontal="center" vertical="center" wrapText="1"/>
    </xf>
    <xf numFmtId="0" fontId="7" fillId="21" borderId="3" xfId="0" applyNumberFormat="1" applyFont="1" applyFill="1" applyBorder="1" applyAlignment="1">
      <alignment horizontal="center" vertical="center" wrapText="1"/>
    </xf>
    <xf numFmtId="0" fontId="7" fillId="21" borderId="8" xfId="0" applyNumberFormat="1" applyFont="1" applyFill="1" applyBorder="1" applyAlignment="1">
      <alignment horizontal="center" vertical="center" wrapText="1"/>
    </xf>
    <xf numFmtId="165" fontId="4" fillId="21" borderId="45" xfId="0" applyNumberFormat="1" applyFont="1" applyFill="1" applyBorder="1" applyAlignment="1">
      <alignment horizontal="center" vertical="center" wrapText="1"/>
    </xf>
    <xf numFmtId="0" fontId="7" fillId="21" borderId="4" xfId="0" applyNumberFormat="1" applyFont="1" applyFill="1" applyBorder="1" applyAlignment="1">
      <alignment horizontal="center" vertical="center" wrapText="1"/>
    </xf>
    <xf numFmtId="49" fontId="7" fillId="21" borderId="44" xfId="0" applyNumberFormat="1" applyFont="1" applyFill="1" applyBorder="1" applyAlignment="1">
      <alignment horizontal="center" vertical="center" wrapText="1"/>
    </xf>
    <xf numFmtId="165" fontId="10" fillId="21" borderId="45" xfId="0" applyNumberFormat="1" applyFont="1" applyFill="1" applyBorder="1" applyAlignment="1">
      <alignment vertical="top" wrapText="1"/>
    </xf>
    <xf numFmtId="49" fontId="7" fillId="19" borderId="80" xfId="0" applyNumberFormat="1" applyFont="1" applyFill="1" applyBorder="1" applyAlignment="1">
      <alignment horizontal="center" vertical="center" wrapText="1"/>
    </xf>
    <xf numFmtId="49" fontId="7" fillId="20" borderId="81" xfId="0" applyNumberFormat="1" applyFont="1" applyFill="1" applyBorder="1" applyAlignment="1">
      <alignment vertical="center" wrapText="1"/>
    </xf>
    <xf numFmtId="49" fontId="7" fillId="20" borderId="82" xfId="0" applyNumberFormat="1" applyFont="1" applyFill="1" applyBorder="1" applyAlignment="1">
      <alignment vertical="center" wrapText="1"/>
    </xf>
    <xf numFmtId="49" fontId="7" fillId="20" borderId="83" xfId="0" applyNumberFormat="1" applyFont="1" applyFill="1" applyBorder="1" applyAlignment="1">
      <alignment vertical="center" wrapText="1"/>
    </xf>
    <xf numFmtId="0" fontId="6" fillId="4" borderId="9" xfId="0" applyNumberFormat="1" applyFont="1" applyFill="1" applyBorder="1" applyAlignment="1">
      <alignment horizontal="center" vertical="center" wrapText="1"/>
    </xf>
    <xf numFmtId="49" fontId="7" fillId="6" borderId="84" xfId="0" applyNumberFormat="1" applyFont="1" applyFill="1" applyBorder="1" applyAlignment="1">
      <alignment horizontal="center" vertical="center" wrapText="1"/>
    </xf>
    <xf numFmtId="0" fontId="29" fillId="8" borderId="66" xfId="0" applyFont="1" applyFill="1" applyBorder="1" applyAlignment="1">
      <alignment horizontal="justify" vertical="center" wrapText="1"/>
    </xf>
    <xf numFmtId="0" fontId="29" fillId="9" borderId="59" xfId="0" applyFont="1" applyFill="1" applyBorder="1" applyAlignment="1">
      <alignment horizontal="justify" vertical="center" wrapText="1"/>
    </xf>
    <xf numFmtId="0" fontId="29" fillId="10" borderId="59" xfId="0" applyFont="1" applyFill="1" applyBorder="1" applyAlignment="1">
      <alignment horizontal="justify" vertical="center" wrapText="1"/>
    </xf>
    <xf numFmtId="49" fontId="7" fillId="21" borderId="46"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11" fillId="11" borderId="42" xfId="1" applyFont="1" applyFill="1" applyBorder="1" applyAlignment="1">
      <alignment horizontal="center" vertical="center" wrapText="1"/>
    </xf>
    <xf numFmtId="0" fontId="7" fillId="6" borderId="49" xfId="0" applyNumberFormat="1" applyFont="1" applyFill="1" applyBorder="1" applyAlignment="1">
      <alignment horizontal="center" vertical="center" wrapText="1"/>
    </xf>
    <xf numFmtId="1" fontId="7" fillId="6" borderId="3" xfId="0" applyNumberFormat="1" applyFont="1" applyFill="1" applyBorder="1" applyAlignment="1">
      <alignment horizontal="center" vertical="center" wrapText="1"/>
    </xf>
    <xf numFmtId="167" fontId="7" fillId="21" borderId="8" xfId="0" applyNumberFormat="1" applyFont="1" applyFill="1" applyBorder="1" applyAlignment="1">
      <alignment horizontal="center" vertical="center" wrapText="1"/>
    </xf>
    <xf numFmtId="9" fontId="10" fillId="21" borderId="45" xfId="0" applyNumberFormat="1" applyFont="1" applyFill="1" applyBorder="1" applyAlignment="1">
      <alignment horizontal="center" vertical="center" wrapText="1"/>
    </xf>
    <xf numFmtId="165" fontId="4" fillId="12" borderId="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4" xfId="0" applyNumberFormat="1" applyFont="1" applyFill="1" applyBorder="1" applyAlignment="1">
      <alignment horizontal="center" vertical="center" wrapText="1"/>
    </xf>
    <xf numFmtId="49" fontId="7" fillId="6" borderId="14" xfId="0" applyNumberFormat="1" applyFont="1" applyFill="1" applyBorder="1" applyAlignment="1">
      <alignment horizontal="center" vertical="center" wrapText="1"/>
    </xf>
    <xf numFmtId="49" fontId="7" fillId="6" borderId="45" xfId="0" applyNumberFormat="1" applyFont="1" applyFill="1" applyBorder="1" applyAlignment="1">
      <alignment horizontal="center" vertical="center" wrapText="1"/>
    </xf>
    <xf numFmtId="49" fontId="7" fillId="6" borderId="28" xfId="0" applyNumberFormat="1" applyFont="1" applyFill="1" applyBorder="1" applyAlignment="1">
      <alignment horizontal="center" vertical="center" wrapText="1"/>
    </xf>
    <xf numFmtId="0" fontId="7" fillId="6" borderId="2" xfId="0" applyNumberFormat="1" applyFont="1" applyFill="1" applyBorder="1" applyAlignment="1">
      <alignment horizontal="center" vertical="center" wrapText="1"/>
    </xf>
    <xf numFmtId="165" fontId="7" fillId="6" borderId="21" xfId="0" applyNumberFormat="1" applyFont="1" applyFill="1" applyBorder="1" applyAlignment="1">
      <alignment horizontal="center" vertical="center" wrapText="1"/>
    </xf>
    <xf numFmtId="165" fontId="7" fillId="21" borderId="77" xfId="0" applyNumberFormat="1" applyFont="1" applyFill="1" applyBorder="1" applyAlignment="1">
      <alignment horizontal="center" vertical="center" wrapText="1"/>
    </xf>
    <xf numFmtId="49" fontId="7" fillId="19" borderId="15" xfId="0" applyNumberFormat="1" applyFont="1" applyFill="1" applyBorder="1" applyAlignment="1">
      <alignment horizontal="center" vertical="center" wrapText="1"/>
    </xf>
    <xf numFmtId="165" fontId="7" fillId="19" borderId="18" xfId="0" applyNumberFormat="1" applyFont="1" applyFill="1" applyBorder="1" applyAlignment="1">
      <alignment horizontal="center" vertical="center" wrapText="1"/>
    </xf>
    <xf numFmtId="165" fontId="7" fillId="19" borderId="26" xfId="0" applyNumberFormat="1" applyFont="1" applyFill="1" applyBorder="1" applyAlignment="1">
      <alignment horizontal="center" vertical="center" wrapText="1"/>
    </xf>
    <xf numFmtId="166" fontId="7" fillId="19" borderId="45" xfId="0" applyNumberFormat="1" applyFont="1" applyFill="1" applyBorder="1" applyAlignment="1">
      <alignment horizontal="center" vertical="center" wrapText="1"/>
    </xf>
    <xf numFmtId="0" fontId="7" fillId="19" borderId="45" xfId="0" applyNumberFormat="1" applyFont="1" applyFill="1" applyBorder="1" applyAlignment="1">
      <alignment horizontal="center" vertical="center" wrapText="1"/>
    </xf>
    <xf numFmtId="49" fontId="7" fillId="20" borderId="15" xfId="0" applyNumberFormat="1" applyFont="1" applyFill="1" applyBorder="1" applyAlignment="1">
      <alignment vertical="center" wrapText="1"/>
    </xf>
    <xf numFmtId="49" fontId="7" fillId="7" borderId="2" xfId="0" applyNumberFormat="1" applyFont="1" applyFill="1" applyBorder="1" applyAlignment="1">
      <alignment vertical="center" wrapText="1"/>
    </xf>
    <xf numFmtId="165" fontId="7" fillId="20" borderId="20" xfId="0" applyNumberFormat="1" applyFont="1" applyFill="1" applyBorder="1" applyAlignment="1">
      <alignment horizontal="center" vertical="center"/>
    </xf>
    <xf numFmtId="165" fontId="7" fillId="20" borderId="15" xfId="0" applyNumberFormat="1" applyFont="1" applyFill="1" applyBorder="1" applyAlignment="1">
      <alignment horizontal="center" vertical="center"/>
    </xf>
    <xf numFmtId="165" fontId="7" fillId="20" borderId="15" xfId="0" applyNumberFormat="1" applyFont="1" applyFill="1" applyBorder="1" applyAlignment="1">
      <alignment horizontal="center" vertical="center" wrapText="1"/>
    </xf>
    <xf numFmtId="166" fontId="7" fillId="20" borderId="15" xfId="0" applyNumberFormat="1" applyFont="1" applyFill="1" applyBorder="1" applyAlignment="1">
      <alignment horizontal="center" vertical="center"/>
    </xf>
    <xf numFmtId="0" fontId="7" fillId="20" borderId="15" xfId="0" applyNumberFormat="1" applyFont="1" applyFill="1" applyBorder="1" applyAlignment="1">
      <alignment horizontal="center" vertical="center" wrapText="1"/>
    </xf>
    <xf numFmtId="165" fontId="7" fillId="20" borderId="20" xfId="0" applyNumberFormat="1" applyFont="1" applyFill="1" applyBorder="1" applyAlignment="1">
      <alignment horizontal="center" vertical="center" wrapText="1"/>
    </xf>
    <xf numFmtId="166" fontId="7" fillId="20" borderId="15" xfId="0" applyNumberFormat="1" applyFont="1" applyFill="1" applyBorder="1" applyAlignment="1">
      <alignment horizontal="center" vertical="center" wrapText="1"/>
    </xf>
    <xf numFmtId="165" fontId="10" fillId="20" borderId="20" xfId="0" applyNumberFormat="1" applyFont="1" applyFill="1" applyBorder="1" applyAlignment="1">
      <alignment horizontal="center" vertical="center"/>
    </xf>
    <xf numFmtId="49" fontId="7" fillId="7" borderId="47" xfId="0" applyNumberFormat="1" applyFont="1" applyFill="1" applyBorder="1" applyAlignment="1">
      <alignment vertical="center" wrapText="1"/>
    </xf>
    <xf numFmtId="165" fontId="7" fillId="20" borderId="23" xfId="0" applyNumberFormat="1" applyFont="1" applyFill="1" applyBorder="1" applyAlignment="1">
      <alignment horizontal="center" vertical="center"/>
    </xf>
    <xf numFmtId="49" fontId="7" fillId="6" borderId="24" xfId="0" applyNumberFormat="1" applyFont="1" applyFill="1" applyBorder="1" applyAlignment="1">
      <alignment horizontal="center" vertical="center" wrapText="1"/>
    </xf>
    <xf numFmtId="165" fontId="7" fillId="21" borderId="3" xfId="0" applyNumberFormat="1" applyFont="1" applyFill="1" applyBorder="1" applyAlignment="1">
      <alignment horizontal="center" vertical="center" wrapText="1"/>
    </xf>
    <xf numFmtId="165" fontId="7" fillId="21" borderId="8" xfId="0" applyNumberFormat="1" applyFont="1" applyFill="1" applyBorder="1" applyAlignment="1">
      <alignment horizontal="center" vertical="center" wrapText="1"/>
    </xf>
    <xf numFmtId="166" fontId="7" fillId="21" borderId="8" xfId="0" applyNumberFormat="1" applyFont="1" applyFill="1" applyBorder="1" applyAlignment="1">
      <alignment horizontal="center" vertical="center" wrapText="1"/>
    </xf>
    <xf numFmtId="49" fontId="7" fillId="6" borderId="47" xfId="0" applyNumberFormat="1" applyFont="1" applyFill="1" applyBorder="1" applyAlignment="1">
      <alignment horizontal="center" vertical="center" wrapText="1"/>
    </xf>
    <xf numFmtId="49" fontId="7" fillId="6" borderId="74" xfId="0" applyNumberFormat="1" applyFont="1" applyFill="1" applyBorder="1" applyAlignment="1">
      <alignment horizontal="center" vertical="center" wrapText="1"/>
    </xf>
    <xf numFmtId="165" fontId="10" fillId="21" borderId="12" xfId="0" applyNumberFormat="1" applyFont="1" applyFill="1" applyBorder="1" applyAlignment="1">
      <alignment horizontal="center" vertical="center" wrapText="1"/>
    </xf>
    <xf numFmtId="165" fontId="10" fillId="21" borderId="78" xfId="0" applyNumberFormat="1" applyFont="1" applyFill="1" applyBorder="1" applyAlignment="1">
      <alignment horizontal="center" vertical="center" wrapText="1"/>
    </xf>
    <xf numFmtId="49" fontId="7" fillId="21" borderId="3" xfId="0" applyNumberFormat="1" applyFont="1" applyFill="1" applyBorder="1" applyAlignment="1">
      <alignment horizontal="center" vertical="center" wrapText="1"/>
    </xf>
    <xf numFmtId="9" fontId="7" fillId="21" borderId="8" xfId="0" applyNumberFormat="1" applyFont="1" applyFill="1" applyBorder="1" applyAlignment="1">
      <alignment horizontal="center" vertical="center" wrapText="1"/>
    </xf>
    <xf numFmtId="49" fontId="7" fillId="21" borderId="8" xfId="0" applyNumberFormat="1" applyFont="1" applyFill="1" applyBorder="1" applyAlignment="1">
      <alignment horizontal="center" vertical="center" wrapText="1"/>
    </xf>
    <xf numFmtId="2" fontId="7" fillId="21" borderId="8" xfId="0" applyNumberFormat="1" applyFont="1" applyFill="1" applyBorder="1" applyAlignment="1">
      <alignment horizontal="center" vertical="center" wrapText="1"/>
    </xf>
    <xf numFmtId="165" fontId="10" fillId="21" borderId="11" xfId="0" applyNumberFormat="1" applyFont="1" applyFill="1" applyBorder="1" applyAlignment="1">
      <alignment horizontal="center" vertical="center" wrapText="1"/>
    </xf>
    <xf numFmtId="165" fontId="30" fillId="21" borderId="45" xfId="0" applyNumberFormat="1" applyFont="1" applyFill="1" applyBorder="1" applyAlignment="1">
      <alignment horizontal="center" vertical="center" wrapText="1"/>
    </xf>
    <xf numFmtId="49" fontId="7" fillId="6" borderId="75" xfId="0" applyNumberFormat="1" applyFont="1" applyFill="1" applyBorder="1" applyAlignment="1">
      <alignment horizontal="center" vertical="center" wrapText="1"/>
    </xf>
    <xf numFmtId="0" fontId="7" fillId="21" borderId="4" xfId="0" applyNumberFormat="1" applyFont="1" applyFill="1" applyBorder="1" applyAlignment="1">
      <alignment horizontal="left" vertical="center" wrapText="1"/>
    </xf>
    <xf numFmtId="49" fontId="7" fillId="6" borderId="28" xfId="0" applyNumberFormat="1" applyFont="1" applyFill="1" applyBorder="1" applyAlignment="1">
      <alignment horizontal="center" vertical="center" wrapText="1"/>
    </xf>
    <xf numFmtId="165" fontId="7" fillId="21" borderId="94" xfId="0" applyNumberFormat="1" applyFont="1" applyFill="1" applyBorder="1" applyAlignment="1">
      <alignment horizontal="center" vertical="center" wrapText="1"/>
    </xf>
    <xf numFmtId="165" fontId="7" fillId="21" borderId="95" xfId="0" applyNumberFormat="1" applyFont="1" applyFill="1" applyBorder="1" applyAlignment="1">
      <alignment horizontal="center" vertical="center" wrapText="1"/>
    </xf>
    <xf numFmtId="165" fontId="7" fillId="21" borderId="96" xfId="0" applyNumberFormat="1" applyFont="1" applyFill="1" applyBorder="1" applyAlignment="1">
      <alignment horizontal="center" vertical="center" wrapText="1"/>
    </xf>
    <xf numFmtId="0" fontId="7" fillId="21" borderId="12" xfId="0" applyNumberFormat="1" applyFont="1" applyFill="1" applyBorder="1" applyAlignment="1">
      <alignment horizontal="center" vertical="center" wrapText="1"/>
    </xf>
    <xf numFmtId="165" fontId="4" fillId="21" borderId="78" xfId="0" applyNumberFormat="1" applyFont="1" applyFill="1" applyBorder="1" applyAlignment="1">
      <alignment horizontal="center" vertical="center" wrapText="1"/>
    </xf>
    <xf numFmtId="165" fontId="0" fillId="0" borderId="1" xfId="0" applyNumberFormat="1" applyFont="1" applyBorder="1" applyAlignment="1"/>
    <xf numFmtId="165" fontId="0" fillId="0" borderId="13" xfId="0" applyNumberFormat="1" applyFont="1" applyBorder="1" applyAlignment="1">
      <alignment horizontal="left" wrapText="1"/>
    </xf>
    <xf numFmtId="49" fontId="4" fillId="5" borderId="6" xfId="0" applyNumberFormat="1" applyFont="1" applyFill="1" applyBorder="1" applyAlignment="1">
      <alignment horizontal="center" vertical="center" wrapText="1"/>
    </xf>
    <xf numFmtId="0" fontId="12" fillId="0" borderId="9" xfId="0" applyNumberFormat="1" applyFont="1" applyBorder="1" applyAlignment="1"/>
    <xf numFmtId="0" fontId="4" fillId="5" borderId="9" xfId="0" applyNumberFormat="1"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0" fontId="11" fillId="11" borderId="73" xfId="1" applyFont="1" applyFill="1" applyBorder="1" applyAlignment="1">
      <alignment horizontal="center" vertical="center" wrapText="1"/>
    </xf>
    <xf numFmtId="0" fontId="11" fillId="11" borderId="38" xfId="1" applyFont="1" applyFill="1" applyBorder="1" applyAlignment="1">
      <alignment horizontal="center" vertical="center" wrapText="1"/>
    </xf>
    <xf numFmtId="0" fontId="11" fillId="11" borderId="41" xfId="1" applyFont="1" applyFill="1" applyBorder="1" applyAlignment="1">
      <alignment horizontal="center" vertical="center" wrapText="1"/>
    </xf>
    <xf numFmtId="0" fontId="11" fillId="11" borderId="85" xfId="1" applyFont="1" applyFill="1" applyBorder="1" applyAlignment="1">
      <alignment horizontal="center" vertical="center" wrapText="1"/>
    </xf>
    <xf numFmtId="0" fontId="11" fillId="11" borderId="42" xfId="1" applyFont="1" applyFill="1" applyBorder="1" applyAlignment="1">
      <alignment horizontal="center" vertical="center" wrapText="1"/>
    </xf>
    <xf numFmtId="49" fontId="6" fillId="4" borderId="14" xfId="0" applyNumberFormat="1" applyFont="1" applyFill="1" applyBorder="1" applyAlignment="1">
      <alignment horizontal="center" vertical="center" wrapText="1"/>
    </xf>
    <xf numFmtId="49" fontId="4" fillId="4" borderId="41" xfId="0" applyNumberFormat="1" applyFont="1" applyFill="1" applyBorder="1" applyAlignment="1">
      <alignment horizontal="center" vertical="center" wrapText="1"/>
    </xf>
    <xf numFmtId="49" fontId="4" fillId="4" borderId="39" xfId="0" applyNumberFormat="1" applyFont="1" applyFill="1" applyBorder="1" applyAlignment="1">
      <alignment horizontal="center" vertical="center" wrapText="1"/>
    </xf>
    <xf numFmtId="0" fontId="6" fillId="4" borderId="9" xfId="0" applyNumberFormat="1" applyFont="1" applyFill="1" applyBorder="1" applyAlignment="1">
      <alignment horizontal="center" vertical="center" wrapText="1"/>
    </xf>
    <xf numFmtId="0" fontId="6" fillId="4" borderId="12" xfId="0" applyNumberFormat="1" applyFont="1" applyFill="1" applyBorder="1" applyAlignment="1">
      <alignment horizontal="center" vertical="center" wrapText="1"/>
    </xf>
    <xf numFmtId="49" fontId="7" fillId="6" borderId="79" xfId="0" applyNumberFormat="1" applyFont="1" applyFill="1" applyBorder="1" applyAlignment="1">
      <alignment horizontal="center" vertical="center" wrapText="1"/>
    </xf>
    <xf numFmtId="0" fontId="7" fillId="6" borderId="53" xfId="0" applyNumberFormat="1" applyFont="1" applyFill="1" applyBorder="1" applyAlignment="1">
      <alignment horizontal="center" vertical="center" wrapText="1"/>
    </xf>
    <xf numFmtId="0" fontId="7" fillId="13" borderId="45" xfId="0" applyNumberFormat="1" applyFont="1" applyFill="1" applyBorder="1" applyAlignment="1">
      <alignment horizontal="center" vertical="center" wrapText="1"/>
    </xf>
    <xf numFmtId="0" fontId="4" fillId="12" borderId="11" xfId="0" applyNumberFormat="1" applyFont="1" applyFill="1" applyBorder="1" applyAlignment="1">
      <alignment horizontal="center" vertical="center" wrapText="1"/>
    </xf>
    <xf numFmtId="0" fontId="4" fillId="12" borderId="48" xfId="0" applyNumberFormat="1" applyFont="1" applyFill="1" applyBorder="1" applyAlignment="1">
      <alignment horizontal="center" vertical="center" wrapText="1"/>
    </xf>
    <xf numFmtId="0" fontId="4" fillId="12" borderId="93" xfId="0" applyNumberFormat="1" applyFont="1" applyFill="1" applyBorder="1" applyAlignment="1">
      <alignment horizontal="center" vertical="center" wrapText="1"/>
    </xf>
    <xf numFmtId="49" fontId="7" fillId="6" borderId="7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4" xfId="0" applyNumberFormat="1" applyFont="1" applyFill="1" applyBorder="1" applyAlignment="1">
      <alignment horizontal="center" vertical="center" wrapText="1"/>
    </xf>
    <xf numFmtId="49" fontId="7" fillId="6" borderId="14" xfId="0" applyNumberFormat="1" applyFont="1" applyFill="1" applyBorder="1" applyAlignment="1">
      <alignment horizontal="center" vertical="center" wrapText="1"/>
    </xf>
    <xf numFmtId="165" fontId="7" fillId="21" borderId="7" xfId="0" applyNumberFormat="1" applyFont="1" applyFill="1" applyBorder="1" applyAlignment="1">
      <alignment horizontal="center" vertical="center" wrapText="1"/>
    </xf>
    <xf numFmtId="0" fontId="12" fillId="0" borderId="89" xfId="0" applyFont="1" applyBorder="1" applyAlignment="1">
      <alignment horizontal="center" vertical="center" wrapText="1"/>
    </xf>
    <xf numFmtId="0" fontId="10" fillId="21" borderId="6" xfId="0" applyNumberFormat="1" applyFont="1" applyFill="1" applyBorder="1" applyAlignment="1">
      <alignment horizontal="center" vertical="center" wrapText="1"/>
    </xf>
    <xf numFmtId="0" fontId="10" fillId="21" borderId="9" xfId="0" applyNumberFormat="1" applyFont="1" applyFill="1" applyBorder="1" applyAlignment="1">
      <alignment horizontal="center" vertical="center" wrapText="1"/>
    </xf>
    <xf numFmtId="0" fontId="10" fillId="21" borderId="12" xfId="0" applyNumberFormat="1" applyFont="1" applyFill="1" applyBorder="1" applyAlignment="1">
      <alignment horizontal="center" vertical="center" wrapText="1"/>
    </xf>
    <xf numFmtId="0" fontId="4" fillId="12" borderId="97" xfId="0" applyNumberFormat="1" applyFont="1" applyFill="1" applyBorder="1" applyAlignment="1">
      <alignment horizontal="center" vertical="center" wrapText="1"/>
    </xf>
    <xf numFmtId="0" fontId="4" fillId="12" borderId="98" xfId="0" applyNumberFormat="1" applyFont="1" applyFill="1" applyBorder="1" applyAlignment="1">
      <alignment horizontal="center" vertical="center" wrapText="1"/>
    </xf>
    <xf numFmtId="0" fontId="4" fillId="12" borderId="99" xfId="0" applyNumberFormat="1" applyFont="1" applyFill="1" applyBorder="1" applyAlignment="1">
      <alignment horizontal="center" vertical="center" wrapText="1"/>
    </xf>
    <xf numFmtId="165" fontId="4" fillId="12" borderId="97" xfId="0" applyNumberFormat="1" applyFont="1" applyFill="1" applyBorder="1" applyAlignment="1">
      <alignment horizontal="center" vertical="center" wrapText="1"/>
    </xf>
    <xf numFmtId="165" fontId="4" fillId="12" borderId="98" xfId="0" applyNumberFormat="1" applyFont="1" applyFill="1" applyBorder="1" applyAlignment="1">
      <alignment horizontal="center" vertical="center" wrapText="1"/>
    </xf>
    <xf numFmtId="165" fontId="4" fillId="12" borderId="99" xfId="0" applyNumberFormat="1" applyFont="1" applyFill="1" applyBorder="1" applyAlignment="1">
      <alignment horizontal="center" vertical="center" wrapText="1"/>
    </xf>
    <xf numFmtId="165" fontId="4" fillId="12" borderId="4" xfId="0" applyNumberFormat="1" applyFont="1" applyFill="1" applyBorder="1" applyAlignment="1">
      <alignment horizontal="center" vertical="center" wrapText="1"/>
    </xf>
    <xf numFmtId="165" fontId="4" fillId="12" borderId="2" xfId="0" applyNumberFormat="1" applyFont="1" applyFill="1" applyBorder="1" applyAlignment="1">
      <alignment horizontal="center" vertical="center" wrapText="1"/>
    </xf>
    <xf numFmtId="49" fontId="7" fillId="6" borderId="28" xfId="0" applyNumberFormat="1" applyFont="1" applyFill="1" applyBorder="1" applyAlignment="1">
      <alignment horizontal="center" vertical="center" wrapText="1"/>
    </xf>
    <xf numFmtId="49" fontId="7" fillId="6" borderId="88" xfId="0" applyNumberFormat="1" applyFont="1" applyFill="1" applyBorder="1" applyAlignment="1">
      <alignment horizontal="center" vertical="center" wrapText="1"/>
    </xf>
    <xf numFmtId="49" fontId="7" fillId="13" borderId="45" xfId="0" applyNumberFormat="1"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49" fontId="14" fillId="2" borderId="31" xfId="0" applyNumberFormat="1" applyFont="1" applyFill="1" applyBorder="1" applyAlignment="1">
      <alignment horizontal="left" vertical="center"/>
    </xf>
    <xf numFmtId="49" fontId="14" fillId="2" borderId="32" xfId="0" applyNumberFormat="1" applyFont="1" applyFill="1" applyBorder="1" applyAlignment="1">
      <alignment horizontal="left" vertical="center"/>
    </xf>
    <xf numFmtId="49" fontId="14" fillId="2" borderId="33" xfId="0" applyNumberFormat="1" applyFont="1" applyFill="1" applyBorder="1" applyAlignment="1">
      <alignment horizontal="left" vertical="center"/>
    </xf>
    <xf numFmtId="49" fontId="14" fillId="2" borderId="34" xfId="0" applyNumberFormat="1" applyFont="1" applyFill="1" applyBorder="1" applyAlignment="1">
      <alignment horizontal="left" vertical="center"/>
    </xf>
    <xf numFmtId="165" fontId="7" fillId="21" borderId="90" xfId="0" applyNumberFormat="1" applyFont="1" applyFill="1" applyBorder="1" applyAlignment="1">
      <alignment horizontal="center" vertical="center" wrapText="1"/>
    </xf>
    <xf numFmtId="165" fontId="7" fillId="21" borderId="91" xfId="0" applyNumberFormat="1" applyFont="1" applyFill="1" applyBorder="1" applyAlignment="1">
      <alignment horizontal="center" vertical="center" wrapText="1"/>
    </xf>
    <xf numFmtId="165" fontId="7" fillId="21" borderId="92" xfId="0" applyNumberFormat="1" applyFont="1" applyFill="1" applyBorder="1" applyAlignment="1">
      <alignment horizontal="center" vertical="center" wrapText="1"/>
    </xf>
    <xf numFmtId="0" fontId="11" fillId="11" borderId="43" xfId="1" applyFont="1" applyFill="1" applyBorder="1" applyAlignment="1">
      <alignment horizontal="center" vertical="center" wrapText="1"/>
    </xf>
    <xf numFmtId="0" fontId="11" fillId="11" borderId="52" xfId="1" applyFont="1" applyFill="1" applyBorder="1" applyAlignment="1">
      <alignment horizontal="center" vertical="center" wrapText="1"/>
    </xf>
    <xf numFmtId="49" fontId="4" fillId="4" borderId="7" xfId="0" applyNumberFormat="1" applyFont="1" applyFill="1" applyBorder="1" applyAlignment="1">
      <alignment horizontal="center" vertical="center" wrapText="1"/>
    </xf>
    <xf numFmtId="0" fontId="4" fillId="4" borderId="11" xfId="0" applyNumberFormat="1" applyFont="1" applyFill="1" applyBorder="1" applyAlignment="1">
      <alignment horizontal="center" vertical="center" wrapText="1"/>
    </xf>
    <xf numFmtId="165" fontId="7" fillId="20" borderId="29" xfId="0" applyNumberFormat="1" applyFont="1" applyFill="1" applyBorder="1" applyAlignment="1">
      <alignment horizontal="center" vertical="center" wrapText="1"/>
    </xf>
    <xf numFmtId="165" fontId="7" fillId="20" borderId="86" xfId="0" applyNumberFormat="1" applyFont="1" applyFill="1" applyBorder="1" applyAlignment="1">
      <alignment horizontal="center" vertical="center" wrapText="1"/>
    </xf>
    <xf numFmtId="165" fontId="7" fillId="20" borderId="87" xfId="0" applyNumberFormat="1" applyFont="1" applyFill="1" applyBorder="1" applyAlignment="1">
      <alignment horizontal="center" vertical="center" wrapText="1"/>
    </xf>
    <xf numFmtId="0" fontId="11" fillId="11" borderId="50" xfId="1" applyFont="1" applyFill="1" applyBorder="1" applyAlignment="1">
      <alignment horizontal="center" vertical="center" wrapText="1"/>
    </xf>
    <xf numFmtId="49" fontId="7" fillId="6" borderId="46" xfId="0" applyNumberFormat="1" applyFont="1" applyFill="1" applyBorder="1" applyAlignment="1">
      <alignment horizontal="center" vertical="center" wrapText="1"/>
    </xf>
    <xf numFmtId="0" fontId="7" fillId="6" borderId="2" xfId="0" applyNumberFormat="1" applyFont="1" applyFill="1" applyBorder="1" applyAlignment="1">
      <alignment horizontal="center" vertical="center" wrapText="1"/>
    </xf>
    <xf numFmtId="0" fontId="7" fillId="6" borderId="30" xfId="0" applyNumberFormat="1" applyFont="1" applyFill="1" applyBorder="1" applyAlignment="1">
      <alignment horizontal="center" vertical="center" wrapText="1"/>
    </xf>
    <xf numFmtId="0" fontId="11" fillId="11" borderId="10" xfId="1"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10" xfId="0" applyNumberFormat="1" applyFont="1" applyFill="1" applyBorder="1" applyAlignment="1">
      <alignment horizontal="center" vertical="center" wrapText="1"/>
    </xf>
    <xf numFmtId="49" fontId="7" fillId="6" borderId="45" xfId="0" applyNumberFormat="1" applyFont="1" applyFill="1" applyBorder="1" applyAlignment="1">
      <alignment horizontal="center" vertical="center" wrapText="1"/>
    </xf>
    <xf numFmtId="49" fontId="28" fillId="3" borderId="2" xfId="0" applyNumberFormat="1" applyFont="1" applyFill="1" applyBorder="1" applyAlignment="1">
      <alignment horizontal="center" vertical="center" wrapText="1"/>
    </xf>
    <xf numFmtId="49" fontId="5" fillId="2" borderId="31" xfId="0" applyNumberFormat="1" applyFont="1" applyFill="1" applyBorder="1" applyAlignment="1">
      <alignment horizontal="left" vertical="center"/>
    </xf>
    <xf numFmtId="49" fontId="5" fillId="2" borderId="32" xfId="0" applyNumberFormat="1" applyFont="1" applyFill="1" applyBorder="1" applyAlignment="1">
      <alignment horizontal="left" vertical="center"/>
    </xf>
    <xf numFmtId="49" fontId="5" fillId="2" borderId="55" xfId="0" applyNumberFormat="1" applyFont="1" applyFill="1" applyBorder="1" applyAlignment="1">
      <alignment horizontal="left" vertical="center"/>
    </xf>
    <xf numFmtId="49" fontId="5" fillId="2" borderId="33" xfId="0" applyNumberFormat="1" applyFont="1" applyFill="1" applyBorder="1" applyAlignment="1">
      <alignment horizontal="left" vertical="center"/>
    </xf>
    <xf numFmtId="49" fontId="5" fillId="2" borderId="34" xfId="0" applyNumberFormat="1" applyFont="1" applyFill="1" applyBorder="1" applyAlignment="1">
      <alignment horizontal="left" vertical="center"/>
    </xf>
    <xf numFmtId="49" fontId="5" fillId="2" borderId="56" xfId="0" applyNumberFormat="1" applyFont="1" applyFill="1" applyBorder="1" applyAlignment="1">
      <alignment horizontal="left" vertical="center"/>
    </xf>
    <xf numFmtId="49" fontId="19" fillId="14" borderId="48" xfId="0" applyNumberFormat="1" applyFont="1" applyFill="1" applyBorder="1" applyAlignment="1">
      <alignment horizontal="center" vertical="center"/>
    </xf>
    <xf numFmtId="0" fontId="19" fillId="14" borderId="48" xfId="0" applyNumberFormat="1" applyFont="1" applyFill="1" applyBorder="1" applyAlignment="1">
      <alignment horizontal="center" vertical="center"/>
    </xf>
    <xf numFmtId="0" fontId="20" fillId="11" borderId="45" xfId="0" applyFont="1" applyFill="1" applyBorder="1" applyAlignment="1">
      <alignment horizontal="left" vertical="center" wrapText="1"/>
    </xf>
    <xf numFmtId="49" fontId="21" fillId="4" borderId="6" xfId="0" applyNumberFormat="1" applyFont="1" applyFill="1" applyBorder="1" applyAlignment="1">
      <alignment horizontal="center" vertical="center" wrapText="1"/>
    </xf>
    <xf numFmtId="0" fontId="21" fillId="4" borderId="9" xfId="0" applyNumberFormat="1" applyFont="1" applyFill="1" applyBorder="1" applyAlignment="1">
      <alignment horizontal="center" vertical="center" wrapText="1"/>
    </xf>
    <xf numFmtId="0" fontId="21" fillId="4" borderId="12"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5" fillId="4" borderId="9" xfId="0" applyNumberFormat="1" applyFont="1" applyFill="1" applyBorder="1" applyAlignment="1">
      <alignment horizontal="center" vertical="center" wrapText="1"/>
    </xf>
    <xf numFmtId="0" fontId="5" fillId="4" borderId="12" xfId="0" applyNumberFormat="1"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49" fontId="5" fillId="4" borderId="51"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17" fillId="16" borderId="67" xfId="0" applyNumberFormat="1" applyFont="1" applyFill="1" applyBorder="1" applyAlignment="1">
      <alignment horizontal="center" vertical="center" wrapText="1"/>
    </xf>
    <xf numFmtId="0" fontId="17" fillId="16" borderId="67" xfId="0" applyNumberFormat="1" applyFont="1" applyFill="1" applyBorder="1" applyAlignment="1">
      <alignment horizontal="center" vertical="center" wrapText="1"/>
    </xf>
    <xf numFmtId="49" fontId="18" fillId="16" borderId="6" xfId="0" applyNumberFormat="1" applyFont="1" applyFill="1" applyBorder="1" applyAlignment="1">
      <alignment horizontal="center" vertical="center" wrapText="1"/>
    </xf>
    <xf numFmtId="49" fontId="18" fillId="16" borderId="9" xfId="0" applyNumberFormat="1" applyFont="1" applyFill="1" applyBorder="1" applyAlignment="1">
      <alignment horizontal="center" vertical="center" wrapText="1"/>
    </xf>
    <xf numFmtId="0" fontId="22" fillId="11" borderId="64" xfId="0" applyFont="1" applyFill="1" applyBorder="1" applyAlignment="1">
      <alignment horizontal="center" vertical="center" wrapText="1"/>
    </xf>
    <xf numFmtId="0" fontId="22" fillId="11" borderId="63" xfId="0" applyFont="1" applyFill="1" applyBorder="1" applyAlignment="1">
      <alignment horizontal="center" vertical="center" wrapText="1"/>
    </xf>
    <xf numFmtId="0" fontId="22" fillId="11" borderId="62" xfId="0" applyFont="1" applyFill="1" applyBorder="1" applyAlignment="1">
      <alignment horizontal="center" vertical="center" wrapText="1"/>
    </xf>
    <xf numFmtId="0" fontId="23" fillId="11" borderId="61" xfId="0" applyFont="1" applyFill="1" applyBorder="1" applyAlignment="1">
      <alignment horizontal="center" vertical="center" wrapText="1"/>
    </xf>
    <xf numFmtId="0" fontId="23" fillId="11" borderId="62" xfId="0" applyFont="1" applyFill="1" applyBorder="1" applyAlignment="1">
      <alignment horizontal="center" vertical="center" wrapText="1"/>
    </xf>
    <xf numFmtId="0" fontId="22" fillId="11" borderId="57" xfId="0" applyFont="1" applyFill="1" applyBorder="1" applyAlignment="1">
      <alignment horizontal="center" vertical="center" wrapText="1"/>
    </xf>
    <xf numFmtId="0" fontId="22" fillId="11" borderId="59" xfId="0" applyFont="1" applyFill="1" applyBorder="1" applyAlignment="1">
      <alignment horizontal="center" vertical="center" wrapText="1"/>
    </xf>
    <xf numFmtId="0" fontId="8" fillId="0" borderId="60" xfId="0" applyFont="1" applyBorder="1" applyAlignment="1">
      <alignment horizontal="center" wrapText="1"/>
    </xf>
    <xf numFmtId="0" fontId="8" fillId="0" borderId="60" xfId="0" applyFont="1" applyBorder="1" applyAlignment="1">
      <alignment horizontal="center"/>
    </xf>
    <xf numFmtId="0" fontId="8" fillId="0" borderId="0" xfId="0" applyFont="1" applyAlignment="1">
      <alignment horizontal="center" wrapText="1"/>
    </xf>
    <xf numFmtId="0" fontId="8" fillId="0" borderId="0" xfId="0" applyFont="1" applyAlignment="1">
      <alignment horizontal="center"/>
    </xf>
  </cellXfs>
  <cellStyles count="8">
    <cellStyle name="Millares 2" xfId="4"/>
    <cellStyle name="Normal" xfId="0" builtinId="0"/>
    <cellStyle name="Normal 2" xfId="1"/>
    <cellStyle name="Normal 2 2" xfId="3"/>
    <cellStyle name="Normal 2 3" xfId="6"/>
    <cellStyle name="Normal 3" xfId="2"/>
    <cellStyle name="Normal 4" xfId="5"/>
    <cellStyle name="Porcentaje 2" xfId="7"/>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A5A5A5"/>
      <rgbColor rgb="FF73B632"/>
      <rgbColor rgb="FFF5D90C"/>
      <rgbColor rgb="FFB30A2D"/>
      <rgbColor rgb="FFD9D9D9"/>
      <rgbColor rgb="FFFFFF00"/>
      <rgbColor rgb="FF17365D"/>
      <rgbColor rgb="FF3B608D"/>
      <rgbColor rgb="FF7891B0"/>
      <rgbColor rgb="FF95B3D7"/>
      <rgbColor rgb="FFFABF8F"/>
      <rgbColor rgb="FFF2DBDB"/>
      <rgbColor rgb="FFFDE9D9"/>
      <rgbColor rgb="FFC00000"/>
      <rgbColor rgb="FFFF0000"/>
      <rgbColor rgb="FFD6E3BC"/>
      <rgbColor rgb="FFC2D69B"/>
      <rgbColor rgb="FFF7964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NIDAD%20DE%20PRESUPUESTO\David%20Mata\Presupuesto%202017\Evaluaci&#243;n%20Semestral%202017\MEP\Bienestar\Informe%20de%20Becas%20%20an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NIDAD%20DE%20PRESUPUESTO\David%20Mata\Presupuesto%202017\Evaluaci&#243;n%20Semestral%202017\MEP\DECAT\Matriz%20CUC%20I%20sem%202017%20Dec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Hoja3"/>
    </sheetNames>
    <sheetDataSet>
      <sheetData sheetId="0" refreshError="1"/>
      <sheetData sheetId="1" refreshError="1">
        <row r="22">
          <cell r="J22">
            <v>2.59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S"/>
      <sheetName val="CLASIFICACIÓN"/>
      <sheetName val="Hoja2"/>
    </sheetNames>
    <sheetDataSet>
      <sheetData sheetId="0" refreshError="1">
        <row r="11">
          <cell r="T11">
            <v>2.3710407239819005</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E4002"/>
  <sheetViews>
    <sheetView tabSelected="1" defaultGridColor="0" topLeftCell="L1" colorId="12" zoomScale="70" zoomScaleNormal="70" workbookViewId="0">
      <pane ySplit="6" topLeftCell="A39" activePane="bottomLeft" state="frozen"/>
      <selection pane="bottomLeft" activeCell="U39" sqref="U39"/>
    </sheetView>
  </sheetViews>
  <sheetFormatPr baseColWidth="10" defaultColWidth="31.28515625" defaultRowHeight="38.25" customHeight="1" x14ac:dyDescent="0.25"/>
  <cols>
    <col min="1" max="1" width="17" style="1" customWidth="1"/>
    <col min="2" max="2" width="17" style="3" customWidth="1"/>
    <col min="3" max="3" width="20.28515625" style="3" customWidth="1"/>
    <col min="4" max="4" width="32.42578125" style="1" customWidth="1"/>
    <col min="5" max="5" width="27.42578125" style="3" customWidth="1"/>
    <col min="6" max="6" width="23" style="1" customWidth="1"/>
    <col min="7" max="7" width="15.5703125" style="1" customWidth="1"/>
    <col min="8" max="8" width="24.85546875" style="1" customWidth="1"/>
    <col min="9" max="9" width="31.28515625" style="1" customWidth="1"/>
    <col min="10" max="10" width="29.42578125" style="3" customWidth="1"/>
    <col min="11" max="11" width="22" style="3" customWidth="1"/>
    <col min="12" max="12" width="32.7109375" style="1" customWidth="1"/>
    <col min="13" max="13" width="32.85546875" style="1" customWidth="1"/>
    <col min="14" max="14" width="38.42578125" style="12" customWidth="1"/>
    <col min="15" max="15" width="19.42578125" style="12" customWidth="1"/>
    <col min="16" max="16" width="29" style="12" customWidth="1"/>
    <col min="17" max="17" width="29" style="12" hidden="1" customWidth="1"/>
    <col min="18" max="18" width="29" style="3" hidden="1" customWidth="1"/>
    <col min="19" max="19" width="25" style="3" customWidth="1"/>
    <col min="20" max="20" width="35.42578125" style="3" customWidth="1"/>
    <col min="21" max="21" width="71.140625" style="3" customWidth="1"/>
    <col min="22" max="22" width="38.140625" style="3" customWidth="1"/>
    <col min="23" max="239" width="31.28515625" style="3"/>
  </cols>
  <sheetData>
    <row r="1" spans="1:239" ht="15" x14ac:dyDescent="0.25">
      <c r="A1" s="3"/>
      <c r="D1" s="192" t="s">
        <v>124</v>
      </c>
      <c r="E1" s="192"/>
      <c r="F1" s="192"/>
      <c r="G1" s="192"/>
      <c r="H1" s="192"/>
      <c r="I1" s="192"/>
      <c r="J1" s="192"/>
      <c r="K1" s="192"/>
      <c r="L1" s="192"/>
      <c r="M1" s="192"/>
      <c r="N1" s="192"/>
      <c r="O1" s="60"/>
      <c r="P1" s="31"/>
      <c r="Q1" s="95"/>
      <c r="R1" s="9"/>
      <c r="S1" s="53"/>
      <c r="T1" s="9"/>
      <c r="U1" s="56"/>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row>
    <row r="2" spans="1:239" ht="18" x14ac:dyDescent="0.25">
      <c r="A2" s="3"/>
      <c r="D2" s="193" t="s">
        <v>128</v>
      </c>
      <c r="E2" s="194"/>
      <c r="F2" s="194"/>
      <c r="G2" s="194"/>
      <c r="H2" s="194"/>
      <c r="I2" s="194"/>
      <c r="J2" s="194"/>
      <c r="K2" s="194"/>
      <c r="L2" s="194"/>
      <c r="M2" s="194"/>
      <c r="N2" s="194"/>
      <c r="O2" s="33"/>
      <c r="P2" s="33"/>
      <c r="Q2" s="33"/>
      <c r="R2" s="10"/>
      <c r="S2" s="10"/>
      <c r="T2" s="10"/>
      <c r="U2" s="10"/>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row>
    <row r="3" spans="1:239" ht="18.75" thickBot="1" x14ac:dyDescent="0.3">
      <c r="A3" s="3"/>
      <c r="D3" s="195" t="s">
        <v>129</v>
      </c>
      <c r="E3" s="196"/>
      <c r="F3" s="196"/>
      <c r="G3" s="196"/>
      <c r="H3" s="196"/>
      <c r="I3" s="196"/>
      <c r="J3" s="196"/>
      <c r="K3" s="196"/>
      <c r="L3" s="196"/>
      <c r="M3" s="196"/>
      <c r="N3" s="196"/>
      <c r="O3" s="33"/>
      <c r="P3" s="33"/>
      <c r="Q3" s="33"/>
      <c r="R3" s="10"/>
      <c r="S3" s="10"/>
      <c r="T3" s="10"/>
      <c r="U3" s="10"/>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row>
    <row r="4" spans="1:239" s="2" customFormat="1" ht="65.25" customHeight="1" thickTop="1" thickBot="1" x14ac:dyDescent="0.3">
      <c r="A4" s="4"/>
      <c r="B4" s="64"/>
      <c r="C4" s="64"/>
      <c r="D4" s="212" t="s">
        <v>186</v>
      </c>
      <c r="E4" s="213"/>
      <c r="F4" s="213"/>
      <c r="G4" s="213"/>
      <c r="H4" s="213"/>
      <c r="I4" s="213"/>
      <c r="J4" s="214"/>
      <c r="K4" s="62"/>
      <c r="L4" s="156" t="s">
        <v>182</v>
      </c>
      <c r="M4" s="160"/>
      <c r="N4" s="157"/>
      <c r="O4" s="61"/>
      <c r="P4" s="30"/>
      <c r="Q4" s="96"/>
      <c r="R4" s="156" t="s">
        <v>185</v>
      </c>
      <c r="S4" s="160"/>
      <c r="T4" s="157"/>
      <c r="U4" s="211" t="s">
        <v>175</v>
      </c>
      <c r="V4" s="151" t="s">
        <v>1</v>
      </c>
    </row>
    <row r="5" spans="1:239" s="5" customFormat="1" ht="142.5" customHeight="1" thickTop="1" thickBot="1" x14ac:dyDescent="0.3">
      <c r="A5" s="154" t="s">
        <v>2</v>
      </c>
      <c r="B5" s="154" t="s">
        <v>177</v>
      </c>
      <c r="C5" s="154" t="s">
        <v>178</v>
      </c>
      <c r="D5" s="154" t="s">
        <v>3</v>
      </c>
      <c r="E5" s="63" t="s">
        <v>179</v>
      </c>
      <c r="F5" s="154" t="s">
        <v>4</v>
      </c>
      <c r="G5" s="154" t="s">
        <v>5</v>
      </c>
      <c r="H5" s="154" t="s">
        <v>6</v>
      </c>
      <c r="I5" s="202" t="s">
        <v>180</v>
      </c>
      <c r="J5" s="162" t="s">
        <v>131</v>
      </c>
      <c r="K5" s="162" t="s">
        <v>181</v>
      </c>
      <c r="L5" s="156" t="s">
        <v>183</v>
      </c>
      <c r="M5" s="157"/>
      <c r="N5" s="158" t="s">
        <v>165</v>
      </c>
      <c r="O5" s="158" t="s">
        <v>225</v>
      </c>
      <c r="P5" s="158" t="s">
        <v>133</v>
      </c>
      <c r="Q5" s="158" t="s">
        <v>241</v>
      </c>
      <c r="R5" s="158" t="s">
        <v>237</v>
      </c>
      <c r="S5" s="54" t="s">
        <v>184</v>
      </c>
      <c r="T5" s="200" t="s">
        <v>0</v>
      </c>
      <c r="U5" s="211"/>
      <c r="V5" s="152"/>
    </row>
    <row r="6" spans="1:239" s="5" customFormat="1" ht="66.75" customHeight="1" thickBot="1" x14ac:dyDescent="0.3">
      <c r="A6" s="155"/>
      <c r="B6" s="161"/>
      <c r="C6" s="161"/>
      <c r="D6" s="164"/>
      <c r="E6" s="89"/>
      <c r="F6" s="155"/>
      <c r="G6" s="165"/>
      <c r="H6" s="165"/>
      <c r="I6" s="203"/>
      <c r="J6" s="163"/>
      <c r="K6" s="163"/>
      <c r="L6" s="17" t="s">
        <v>184</v>
      </c>
      <c r="M6" s="17" t="s">
        <v>0</v>
      </c>
      <c r="N6" s="207"/>
      <c r="O6" s="159"/>
      <c r="P6" s="207"/>
      <c r="Q6" s="159"/>
      <c r="R6" s="159"/>
      <c r="S6" s="55"/>
      <c r="T6" s="201"/>
      <c r="U6" s="211"/>
      <c r="V6" s="153"/>
    </row>
    <row r="7" spans="1:239" s="5" customFormat="1" ht="116.25" customHeight="1" thickTop="1" thickBot="1" x14ac:dyDescent="0.3">
      <c r="A7" s="110" t="s">
        <v>7</v>
      </c>
      <c r="B7" s="28"/>
      <c r="C7" s="28"/>
      <c r="D7" s="191" t="s">
        <v>8</v>
      </c>
      <c r="E7" s="168" t="s">
        <v>187</v>
      </c>
      <c r="F7" s="85" t="s">
        <v>9</v>
      </c>
      <c r="G7" s="67">
        <v>2603</v>
      </c>
      <c r="H7" s="68" t="s">
        <v>176</v>
      </c>
      <c r="I7" s="68" t="s">
        <v>188</v>
      </c>
      <c r="J7" s="69" t="s">
        <v>245</v>
      </c>
      <c r="K7" s="69" t="s">
        <v>246</v>
      </c>
      <c r="L7" s="111">
        <v>1508</v>
      </c>
      <c r="M7" s="112" t="s">
        <v>357</v>
      </c>
      <c r="N7" s="77" t="s">
        <v>168</v>
      </c>
      <c r="O7" s="113">
        <v>85</v>
      </c>
      <c r="P7" s="114" t="s">
        <v>268</v>
      </c>
      <c r="Q7" s="77">
        <v>6236</v>
      </c>
      <c r="R7" s="77">
        <f>+Q7+Q7</f>
        <v>12472</v>
      </c>
      <c r="S7" s="77">
        <v>12472</v>
      </c>
      <c r="T7" s="77">
        <v>68.64</v>
      </c>
      <c r="U7" s="77"/>
      <c r="V7" s="204" t="s">
        <v>10</v>
      </c>
      <c r="W7" s="76"/>
    </row>
    <row r="8" spans="1:239" s="5" customFormat="1" ht="124.5" customHeight="1" thickBot="1" x14ac:dyDescent="0.3">
      <c r="A8" s="115" t="s">
        <v>11</v>
      </c>
      <c r="B8" s="116"/>
      <c r="C8" s="116"/>
      <c r="D8" s="168"/>
      <c r="E8" s="168"/>
      <c r="F8" s="86" t="s">
        <v>12</v>
      </c>
      <c r="G8" s="70">
        <v>188</v>
      </c>
      <c r="H8" s="71" t="s">
        <v>112</v>
      </c>
      <c r="I8" s="71">
        <v>200</v>
      </c>
      <c r="J8" s="71">
        <v>151</v>
      </c>
      <c r="K8" s="72" t="s">
        <v>246</v>
      </c>
      <c r="L8" s="117">
        <v>42</v>
      </c>
      <c r="M8" s="118">
        <v>21</v>
      </c>
      <c r="N8" s="119" t="s">
        <v>168</v>
      </c>
      <c r="O8" s="120">
        <v>85</v>
      </c>
      <c r="P8" s="121" t="s">
        <v>269</v>
      </c>
      <c r="Q8" s="118">
        <v>383</v>
      </c>
      <c r="R8" s="118">
        <f>+Q8+L8</f>
        <v>425</v>
      </c>
      <c r="S8" s="118">
        <v>425</v>
      </c>
      <c r="T8" s="118">
        <f>+R8/974*100</f>
        <v>43.634496919917865</v>
      </c>
      <c r="U8" s="118"/>
      <c r="V8" s="205"/>
      <c r="W8" s="76"/>
    </row>
    <row r="9" spans="1:239" s="5" customFormat="1" ht="128.25" customHeight="1" thickTop="1" thickBot="1" x14ac:dyDescent="0.3">
      <c r="A9" s="115" t="s">
        <v>13</v>
      </c>
      <c r="B9" s="116"/>
      <c r="C9" s="116"/>
      <c r="D9" s="168"/>
      <c r="E9" s="168"/>
      <c r="F9" s="87" t="s">
        <v>14</v>
      </c>
      <c r="G9" s="70">
        <v>36</v>
      </c>
      <c r="H9" s="71" t="s">
        <v>113</v>
      </c>
      <c r="I9" s="71">
        <v>288</v>
      </c>
      <c r="J9" s="71">
        <v>124</v>
      </c>
      <c r="K9" s="72" t="s">
        <v>246</v>
      </c>
      <c r="L9" s="122">
        <v>162</v>
      </c>
      <c r="M9" s="118">
        <v>56.25</v>
      </c>
      <c r="N9" s="119" t="s">
        <v>168</v>
      </c>
      <c r="O9" s="120">
        <v>90</v>
      </c>
      <c r="P9" s="121" t="s">
        <v>270</v>
      </c>
      <c r="Q9" s="118">
        <v>316</v>
      </c>
      <c r="R9" s="118">
        <f>+Q9+L9</f>
        <v>478</v>
      </c>
      <c r="S9" s="118">
        <v>478</v>
      </c>
      <c r="T9" s="118">
        <f>+S9/H9*100</f>
        <v>34.738372093023258</v>
      </c>
      <c r="U9" s="118"/>
      <c r="V9" s="205"/>
      <c r="W9" s="76"/>
    </row>
    <row r="10" spans="1:239" s="5" customFormat="1" ht="132" customHeight="1" thickTop="1" thickBot="1" x14ac:dyDescent="0.3">
      <c r="A10" s="115" t="s">
        <v>15</v>
      </c>
      <c r="B10" s="116"/>
      <c r="C10" s="116"/>
      <c r="D10" s="168"/>
      <c r="E10" s="168"/>
      <c r="F10" s="87" t="s">
        <v>16</v>
      </c>
      <c r="G10" s="73">
        <v>128</v>
      </c>
      <c r="H10" s="71" t="s">
        <v>114</v>
      </c>
      <c r="I10" s="71">
        <v>208</v>
      </c>
      <c r="J10" s="71">
        <v>172</v>
      </c>
      <c r="K10" s="72" t="s">
        <v>246</v>
      </c>
      <c r="L10" s="117">
        <v>36</v>
      </c>
      <c r="M10" s="119">
        <v>17</v>
      </c>
      <c r="N10" s="119" t="s">
        <v>263</v>
      </c>
      <c r="O10" s="123">
        <v>85</v>
      </c>
      <c r="P10" s="121" t="s">
        <v>271</v>
      </c>
      <c r="Q10" s="119">
        <v>406</v>
      </c>
      <c r="R10" s="119"/>
      <c r="S10" s="119">
        <f>+Q10+L10</f>
        <v>442</v>
      </c>
      <c r="T10" s="119">
        <f>+S10/H10*100</f>
        <v>53.640776699029125</v>
      </c>
      <c r="U10" s="119" t="s">
        <v>248</v>
      </c>
      <c r="V10" s="205"/>
      <c r="W10" s="76"/>
    </row>
    <row r="11" spans="1:239" s="5" customFormat="1" ht="113.25" customHeight="1" thickTop="1" thickBot="1" x14ac:dyDescent="0.3">
      <c r="A11" s="115" t="s">
        <v>17</v>
      </c>
      <c r="B11" s="116"/>
      <c r="C11" s="116"/>
      <c r="D11" s="168"/>
      <c r="E11" s="168"/>
      <c r="F11" s="87" t="s">
        <v>18</v>
      </c>
      <c r="G11" s="73">
        <v>45</v>
      </c>
      <c r="H11" s="71">
        <v>1302</v>
      </c>
      <c r="I11" s="71">
        <v>230</v>
      </c>
      <c r="J11" s="71">
        <v>292</v>
      </c>
      <c r="K11" s="72" t="s">
        <v>246</v>
      </c>
      <c r="L11" s="122">
        <v>31</v>
      </c>
      <c r="M11" s="119">
        <v>13.47</v>
      </c>
      <c r="N11" s="119" t="s">
        <v>263</v>
      </c>
      <c r="O11" s="123">
        <v>85</v>
      </c>
      <c r="P11" s="121" t="s">
        <v>272</v>
      </c>
      <c r="Q11" s="119">
        <v>205</v>
      </c>
      <c r="R11" s="119"/>
      <c r="S11" s="119">
        <v>236</v>
      </c>
      <c r="T11" s="119">
        <f>+S11/H11*100</f>
        <v>18.125960061443934</v>
      </c>
      <c r="U11" s="119"/>
      <c r="V11" s="205"/>
      <c r="W11" s="76"/>
    </row>
    <row r="12" spans="1:239" s="5" customFormat="1" ht="93" customHeight="1" thickTop="1" thickBot="1" x14ac:dyDescent="0.3">
      <c r="A12" s="115" t="s">
        <v>19</v>
      </c>
      <c r="B12" s="116"/>
      <c r="C12" s="116"/>
      <c r="D12" s="168"/>
      <c r="E12" s="168"/>
      <c r="F12" s="87" t="s">
        <v>20</v>
      </c>
      <c r="G12" s="73">
        <v>1984</v>
      </c>
      <c r="H12" s="71" t="s">
        <v>115</v>
      </c>
      <c r="I12" s="71">
        <v>2514</v>
      </c>
      <c r="J12" s="71">
        <v>2080</v>
      </c>
      <c r="K12" s="72" t="s">
        <v>246</v>
      </c>
      <c r="L12" s="124">
        <v>1235</v>
      </c>
      <c r="M12" s="119">
        <v>49.12</v>
      </c>
      <c r="N12" s="119" t="s">
        <v>168</v>
      </c>
      <c r="O12" s="123">
        <v>90</v>
      </c>
      <c r="P12" s="121" t="s">
        <v>273</v>
      </c>
      <c r="Q12" s="119">
        <v>4431</v>
      </c>
      <c r="R12" s="119"/>
      <c r="S12" s="119">
        <f>+Q12+L12</f>
        <v>5666</v>
      </c>
      <c r="T12" s="119">
        <f>+S12/H12*100</f>
        <v>44.537022480742024</v>
      </c>
      <c r="U12" s="119"/>
      <c r="V12" s="205"/>
      <c r="W12" s="76"/>
    </row>
    <row r="13" spans="1:239" s="5" customFormat="1" ht="120.75" customHeight="1" thickTop="1" thickBot="1" x14ac:dyDescent="0.3">
      <c r="A13" s="115" t="s">
        <v>21</v>
      </c>
      <c r="B13" s="125"/>
      <c r="C13" s="125"/>
      <c r="D13" s="168"/>
      <c r="E13" s="168"/>
      <c r="F13" s="88" t="s">
        <v>22</v>
      </c>
      <c r="G13" s="74">
        <v>222</v>
      </c>
      <c r="H13" s="71" t="s">
        <v>116</v>
      </c>
      <c r="I13" s="71">
        <v>231</v>
      </c>
      <c r="J13" s="71">
        <v>203</v>
      </c>
      <c r="K13" s="75" t="s">
        <v>246</v>
      </c>
      <c r="L13" s="126">
        <v>2</v>
      </c>
      <c r="M13" s="119">
        <v>0.87</v>
      </c>
      <c r="N13" s="119" t="s">
        <v>168</v>
      </c>
      <c r="O13" s="123">
        <v>80</v>
      </c>
      <c r="P13" s="121" t="s">
        <v>274</v>
      </c>
      <c r="Q13" s="119">
        <v>495</v>
      </c>
      <c r="R13" s="119"/>
      <c r="S13" s="119">
        <f>+Q13+L13</f>
        <v>497</v>
      </c>
      <c r="T13" s="119">
        <f>+S13/H13*100</f>
        <v>51.184346035015452</v>
      </c>
      <c r="U13" s="119"/>
      <c r="V13" s="206"/>
      <c r="W13" s="76"/>
    </row>
    <row r="14" spans="1:239" s="5" customFormat="1" ht="129" customHeight="1" thickTop="1" thickBot="1" x14ac:dyDescent="0.3">
      <c r="A14" s="127" t="s">
        <v>7</v>
      </c>
      <c r="B14" s="28"/>
      <c r="C14" s="28"/>
      <c r="D14" s="90" t="s">
        <v>23</v>
      </c>
      <c r="E14" s="90" t="s">
        <v>189</v>
      </c>
      <c r="F14" s="18" t="s">
        <v>24</v>
      </c>
      <c r="G14" s="59">
        <v>33746</v>
      </c>
      <c r="H14" s="19" t="s">
        <v>117</v>
      </c>
      <c r="I14" s="19" t="s">
        <v>190</v>
      </c>
      <c r="J14" s="19" t="s">
        <v>249</v>
      </c>
      <c r="K14" s="19" t="s">
        <v>246</v>
      </c>
      <c r="L14" s="128" t="s">
        <v>250</v>
      </c>
      <c r="M14" s="129">
        <v>34.409999999999997</v>
      </c>
      <c r="N14" s="129" t="s">
        <v>263</v>
      </c>
      <c r="O14" s="130">
        <v>85</v>
      </c>
      <c r="P14" s="80" t="s">
        <v>275</v>
      </c>
      <c r="Q14" s="129">
        <v>62923</v>
      </c>
      <c r="R14" s="129"/>
      <c r="S14" s="129">
        <v>75624</v>
      </c>
      <c r="T14" s="129">
        <v>49.42</v>
      </c>
      <c r="U14" s="129" t="s">
        <v>251</v>
      </c>
      <c r="V14" s="129" t="s">
        <v>25</v>
      </c>
    </row>
    <row r="15" spans="1:239" s="5" customFormat="1" ht="195.75" customHeight="1" thickTop="1" thickBot="1" x14ac:dyDescent="0.3">
      <c r="A15" s="27" t="s">
        <v>7</v>
      </c>
      <c r="B15" s="65"/>
      <c r="C15" s="65"/>
      <c r="D15" s="20" t="s">
        <v>26</v>
      </c>
      <c r="E15" s="20" t="s">
        <v>191</v>
      </c>
      <c r="F15" s="19" t="s">
        <v>27</v>
      </c>
      <c r="G15" s="19" t="s">
        <v>28</v>
      </c>
      <c r="H15" s="19" t="s">
        <v>121</v>
      </c>
      <c r="I15" s="19" t="s">
        <v>192</v>
      </c>
      <c r="J15" s="19" t="s">
        <v>252</v>
      </c>
      <c r="K15" s="19" t="s">
        <v>246</v>
      </c>
      <c r="L15" s="128" t="s">
        <v>308</v>
      </c>
      <c r="M15" s="129">
        <v>104.28</v>
      </c>
      <c r="N15" s="129" t="s">
        <v>263</v>
      </c>
      <c r="O15" s="130">
        <v>104</v>
      </c>
      <c r="P15" s="80" t="s">
        <v>276</v>
      </c>
      <c r="Q15" s="129" t="s">
        <v>307</v>
      </c>
      <c r="R15" s="129"/>
      <c r="S15" s="129" t="s">
        <v>309</v>
      </c>
      <c r="T15" s="129" t="s">
        <v>310</v>
      </c>
      <c r="U15" s="129" t="s">
        <v>341</v>
      </c>
      <c r="V15" s="129" t="s">
        <v>25</v>
      </c>
    </row>
    <row r="16" spans="1:239" s="5" customFormat="1" ht="110.25" customHeight="1" thickTop="1" thickBot="1" x14ac:dyDescent="0.3">
      <c r="A16" s="127" t="s">
        <v>29</v>
      </c>
      <c r="B16" s="65"/>
      <c r="C16" s="65"/>
      <c r="D16" s="20" t="s">
        <v>30</v>
      </c>
      <c r="E16" s="20" t="s">
        <v>193</v>
      </c>
      <c r="F16" s="19" t="s">
        <v>108</v>
      </c>
      <c r="G16" s="59">
        <v>0</v>
      </c>
      <c r="H16" s="19" t="s">
        <v>109</v>
      </c>
      <c r="I16" s="19" t="s">
        <v>194</v>
      </c>
      <c r="J16" s="19" t="s">
        <v>281</v>
      </c>
      <c r="K16" s="19" t="s">
        <v>246</v>
      </c>
      <c r="L16" s="98">
        <v>1098</v>
      </c>
      <c r="M16" s="99">
        <f>+L16/I16*100</f>
        <v>156.85714285714286</v>
      </c>
      <c r="N16" s="19" t="s">
        <v>168</v>
      </c>
      <c r="O16" s="100">
        <f>+'[1]Hoja1 (2)'!$J$22</f>
        <v>2.59</v>
      </c>
      <c r="P16" s="19" t="s">
        <v>284</v>
      </c>
      <c r="Q16" s="129">
        <v>2582</v>
      </c>
      <c r="R16" s="129"/>
      <c r="S16" s="129">
        <f>+Q16+L16</f>
        <v>3680</v>
      </c>
      <c r="T16" s="129">
        <v>175.24</v>
      </c>
      <c r="U16" s="129"/>
      <c r="V16" s="129" t="s">
        <v>31</v>
      </c>
    </row>
    <row r="17" spans="1:23" s="5" customFormat="1" ht="113.25" customHeight="1" thickTop="1" thickBot="1" x14ac:dyDescent="0.3">
      <c r="A17" s="26" t="s">
        <v>29</v>
      </c>
      <c r="B17" s="65"/>
      <c r="C17" s="65"/>
      <c r="D17" s="20" t="s">
        <v>32</v>
      </c>
      <c r="E17" s="20" t="s">
        <v>195</v>
      </c>
      <c r="F17" s="19" t="s">
        <v>33</v>
      </c>
      <c r="G17" s="59">
        <v>0</v>
      </c>
      <c r="H17" s="19" t="s">
        <v>110</v>
      </c>
      <c r="I17" s="19" t="s">
        <v>196</v>
      </c>
      <c r="J17" s="19" t="s">
        <v>282</v>
      </c>
      <c r="K17" s="19" t="s">
        <v>283</v>
      </c>
      <c r="L17" s="98">
        <v>355</v>
      </c>
      <c r="M17" s="99">
        <f>+L17/I17*100</f>
        <v>160.63348416289594</v>
      </c>
      <c r="N17" s="19" t="s">
        <v>168</v>
      </c>
      <c r="O17" s="100">
        <f>+[2]PROGRAMAS!$T$11</f>
        <v>2.3710407239819005</v>
      </c>
      <c r="P17" s="19" t="s">
        <v>285</v>
      </c>
      <c r="Q17" s="129">
        <v>954</v>
      </c>
      <c r="R17" s="129"/>
      <c r="S17" s="129">
        <f>+Q17+L17</f>
        <v>1309</v>
      </c>
      <c r="T17" s="129">
        <v>177.37</v>
      </c>
      <c r="U17" s="129"/>
      <c r="V17" s="129" t="s">
        <v>31</v>
      </c>
    </row>
    <row r="18" spans="1:23" s="5" customFormat="1" ht="251.25" customHeight="1" thickTop="1" thickBot="1" x14ac:dyDescent="0.3">
      <c r="A18" s="26" t="s">
        <v>34</v>
      </c>
      <c r="B18" s="131"/>
      <c r="C18" s="131"/>
      <c r="D18" s="21" t="s">
        <v>35</v>
      </c>
      <c r="E18" s="21" t="s">
        <v>197</v>
      </c>
      <c r="F18" s="13" t="s">
        <v>126</v>
      </c>
      <c r="G18" s="13" t="s">
        <v>36</v>
      </c>
      <c r="H18" s="13" t="s">
        <v>37</v>
      </c>
      <c r="I18" s="13" t="s">
        <v>198</v>
      </c>
      <c r="J18" s="19" t="s">
        <v>277</v>
      </c>
      <c r="K18" s="19" t="s">
        <v>278</v>
      </c>
      <c r="L18" s="128">
        <v>2187</v>
      </c>
      <c r="M18" s="129">
        <v>50</v>
      </c>
      <c r="N18" s="129" t="s">
        <v>170</v>
      </c>
      <c r="O18" s="129">
        <v>100</v>
      </c>
      <c r="P18" s="129" t="s">
        <v>280</v>
      </c>
      <c r="Q18" s="129">
        <v>6957</v>
      </c>
      <c r="R18" s="129"/>
      <c r="S18" s="129">
        <f>+Q18+L18</f>
        <v>9144</v>
      </c>
      <c r="T18" s="129">
        <f>+S18/16192*100</f>
        <v>56.472332015810281</v>
      </c>
      <c r="U18" s="129" t="s">
        <v>279</v>
      </c>
      <c r="V18" s="129" t="s">
        <v>38</v>
      </c>
    </row>
    <row r="19" spans="1:23" s="5" customFormat="1" ht="174" customHeight="1" thickTop="1" thickBot="1" x14ac:dyDescent="0.3">
      <c r="A19" s="106" t="s">
        <v>39</v>
      </c>
      <c r="B19" s="22"/>
      <c r="C19" s="22"/>
      <c r="D19" s="22" t="s">
        <v>40</v>
      </c>
      <c r="E19" s="22" t="s">
        <v>191</v>
      </c>
      <c r="F19" s="14" t="s">
        <v>41</v>
      </c>
      <c r="G19" s="14" t="s">
        <v>42</v>
      </c>
      <c r="H19" s="14" t="s">
        <v>43</v>
      </c>
      <c r="I19" s="14" t="s">
        <v>192</v>
      </c>
      <c r="J19" s="19" t="s">
        <v>286</v>
      </c>
      <c r="K19" s="19" t="s">
        <v>287</v>
      </c>
      <c r="L19" s="128">
        <v>37</v>
      </c>
      <c r="M19" s="129">
        <v>48.05</v>
      </c>
      <c r="N19" s="129" t="s">
        <v>247</v>
      </c>
      <c r="O19" s="129">
        <v>100</v>
      </c>
      <c r="P19" s="129" t="s">
        <v>289</v>
      </c>
      <c r="Q19" s="129"/>
      <c r="R19" s="129"/>
      <c r="S19" s="129" t="s">
        <v>311</v>
      </c>
      <c r="T19" s="129" t="s">
        <v>312</v>
      </c>
      <c r="U19" s="129" t="s">
        <v>288</v>
      </c>
      <c r="V19" s="129" t="s">
        <v>44</v>
      </c>
    </row>
    <row r="20" spans="1:23" s="5" customFormat="1" ht="218.25" customHeight="1" thickTop="1" thickBot="1" x14ac:dyDescent="0.3">
      <c r="A20" s="105" t="s">
        <v>45</v>
      </c>
      <c r="B20" s="28"/>
      <c r="C20" s="28"/>
      <c r="D20" s="29" t="s">
        <v>46</v>
      </c>
      <c r="E20" s="29" t="s">
        <v>199</v>
      </c>
      <c r="F20" s="14" t="s">
        <v>47</v>
      </c>
      <c r="G20" s="14" t="s">
        <v>48</v>
      </c>
      <c r="H20" s="14" t="s">
        <v>49</v>
      </c>
      <c r="I20" s="14" t="s">
        <v>200</v>
      </c>
      <c r="J20" s="19" t="s">
        <v>264</v>
      </c>
      <c r="K20" s="19" t="s">
        <v>265</v>
      </c>
      <c r="L20" s="176" t="s">
        <v>266</v>
      </c>
      <c r="M20" s="177"/>
      <c r="N20" s="129" t="s">
        <v>247</v>
      </c>
      <c r="O20" s="129">
        <v>100</v>
      </c>
      <c r="P20" s="129" t="s">
        <v>267</v>
      </c>
      <c r="Q20" s="129"/>
      <c r="R20" s="129"/>
      <c r="S20" s="129">
        <v>40</v>
      </c>
      <c r="T20" s="129">
        <v>40</v>
      </c>
      <c r="U20" s="129" t="s">
        <v>348</v>
      </c>
      <c r="V20" s="129" t="s">
        <v>130</v>
      </c>
    </row>
    <row r="21" spans="1:23" s="5" customFormat="1" ht="287.25" customHeight="1" thickTop="1" thickBot="1" x14ac:dyDescent="0.3">
      <c r="A21" s="132" t="s">
        <v>45</v>
      </c>
      <c r="B21" s="65"/>
      <c r="C21" s="65"/>
      <c r="D21" s="189" t="s">
        <v>50</v>
      </c>
      <c r="E21" s="65" t="s">
        <v>201</v>
      </c>
      <c r="F21" s="22" t="s">
        <v>51</v>
      </c>
      <c r="G21" s="23">
        <v>0</v>
      </c>
      <c r="H21" s="15" t="s">
        <v>52</v>
      </c>
      <c r="I21" s="15" t="s">
        <v>52</v>
      </c>
      <c r="J21" s="178">
        <v>1766</v>
      </c>
      <c r="K21" s="80" t="s">
        <v>290</v>
      </c>
      <c r="L21" s="109">
        <v>30</v>
      </c>
      <c r="M21" s="129">
        <v>30</v>
      </c>
      <c r="N21" s="129" t="s">
        <v>170</v>
      </c>
      <c r="O21" s="129">
        <v>30</v>
      </c>
      <c r="P21" s="129">
        <v>480</v>
      </c>
      <c r="Q21" s="129"/>
      <c r="R21" s="129">
        <v>30</v>
      </c>
      <c r="S21" s="129">
        <v>30</v>
      </c>
      <c r="T21" s="129">
        <f>0.3*100</f>
        <v>30</v>
      </c>
      <c r="U21" s="129" t="s">
        <v>349</v>
      </c>
      <c r="V21" s="129" t="s">
        <v>53</v>
      </c>
    </row>
    <row r="22" spans="1:23" s="5" customFormat="1" ht="150.75" customHeight="1" thickTop="1" thickBot="1" x14ac:dyDescent="0.3">
      <c r="A22" s="26" t="s">
        <v>45</v>
      </c>
      <c r="B22" s="65"/>
      <c r="C22" s="65"/>
      <c r="D22" s="173"/>
      <c r="E22" s="107"/>
      <c r="F22" s="22" t="s">
        <v>54</v>
      </c>
      <c r="G22" s="25">
        <v>0</v>
      </c>
      <c r="H22" s="14" t="s">
        <v>55</v>
      </c>
      <c r="I22" s="14"/>
      <c r="J22" s="179"/>
      <c r="K22" s="66"/>
      <c r="L22" s="187" t="s">
        <v>202</v>
      </c>
      <c r="M22" s="188"/>
      <c r="N22" s="188"/>
      <c r="O22" s="188"/>
      <c r="P22" s="188"/>
      <c r="Q22" s="188"/>
      <c r="R22" s="188"/>
      <c r="S22" s="188"/>
      <c r="T22" s="188"/>
      <c r="U22" s="101"/>
      <c r="V22" s="26" t="s">
        <v>53</v>
      </c>
    </row>
    <row r="23" spans="1:23" s="5" customFormat="1" ht="97.5" customHeight="1" thickTop="1" thickBot="1" x14ac:dyDescent="0.3">
      <c r="A23" s="26" t="s">
        <v>45</v>
      </c>
      <c r="B23" s="65"/>
      <c r="C23" s="65"/>
      <c r="D23" s="173"/>
      <c r="E23" s="107" t="s">
        <v>203</v>
      </c>
      <c r="F23" s="22" t="s">
        <v>56</v>
      </c>
      <c r="G23" s="23">
        <v>0</v>
      </c>
      <c r="H23" s="15" t="s">
        <v>57</v>
      </c>
      <c r="I23" s="15" t="s">
        <v>204</v>
      </c>
      <c r="J23" s="179"/>
      <c r="K23" s="80" t="s">
        <v>290</v>
      </c>
      <c r="L23" s="81">
        <v>0</v>
      </c>
      <c r="M23" s="129">
        <v>0</v>
      </c>
      <c r="N23" s="129" t="s">
        <v>291</v>
      </c>
      <c r="O23" s="129">
        <v>0</v>
      </c>
      <c r="P23" s="129">
        <v>0</v>
      </c>
      <c r="Q23" s="129"/>
      <c r="R23" s="129">
        <v>0</v>
      </c>
      <c r="S23" s="129">
        <v>0</v>
      </c>
      <c r="T23" s="129">
        <v>0</v>
      </c>
      <c r="U23" s="79" t="s">
        <v>292</v>
      </c>
      <c r="V23" s="35" t="s">
        <v>53</v>
      </c>
    </row>
    <row r="24" spans="1:23" s="5" customFormat="1" ht="153.75" customHeight="1" thickTop="1" thickBot="1" x14ac:dyDescent="0.3">
      <c r="A24" s="26" t="s">
        <v>45</v>
      </c>
      <c r="B24" s="65"/>
      <c r="C24" s="65"/>
      <c r="D24" s="173"/>
      <c r="E24" s="107"/>
      <c r="F24" s="22" t="s">
        <v>58</v>
      </c>
      <c r="G24" s="25">
        <v>0</v>
      </c>
      <c r="H24" s="16" t="s">
        <v>59</v>
      </c>
      <c r="I24" s="24"/>
      <c r="J24" s="179"/>
      <c r="K24" s="66"/>
      <c r="L24" s="187" t="s">
        <v>202</v>
      </c>
      <c r="M24" s="188"/>
      <c r="N24" s="188"/>
      <c r="O24" s="188"/>
      <c r="P24" s="188"/>
      <c r="Q24" s="188"/>
      <c r="R24" s="188"/>
      <c r="S24" s="188"/>
      <c r="T24" s="188"/>
      <c r="U24" s="101"/>
      <c r="V24" s="27" t="s">
        <v>53</v>
      </c>
    </row>
    <row r="25" spans="1:23" s="5" customFormat="1" ht="114" customHeight="1" thickTop="1" thickBot="1" x14ac:dyDescent="0.3">
      <c r="A25" s="26" t="s">
        <v>45</v>
      </c>
      <c r="B25" s="65"/>
      <c r="C25" s="65"/>
      <c r="D25" s="190"/>
      <c r="E25" s="107" t="s">
        <v>205</v>
      </c>
      <c r="F25" s="22" t="s">
        <v>60</v>
      </c>
      <c r="G25" s="25">
        <v>0</v>
      </c>
      <c r="H25" s="16" t="s">
        <v>61</v>
      </c>
      <c r="I25" s="16" t="s">
        <v>206</v>
      </c>
      <c r="J25" s="180"/>
      <c r="K25" s="80" t="s">
        <v>290</v>
      </c>
      <c r="L25" s="79">
        <v>0</v>
      </c>
      <c r="M25" s="79">
        <v>0</v>
      </c>
      <c r="N25" s="79" t="s">
        <v>291</v>
      </c>
      <c r="O25" s="79">
        <v>0</v>
      </c>
      <c r="P25" s="79">
        <v>0</v>
      </c>
      <c r="Q25" s="79">
        <v>0</v>
      </c>
      <c r="R25" s="79">
        <v>0</v>
      </c>
      <c r="S25" s="79">
        <v>0</v>
      </c>
      <c r="T25" s="79">
        <v>0</v>
      </c>
      <c r="U25" s="79" t="s">
        <v>350</v>
      </c>
      <c r="V25" s="79" t="s">
        <v>53</v>
      </c>
      <c r="W25" s="79"/>
    </row>
    <row r="26" spans="1:23" s="5" customFormat="1" ht="215.25" customHeight="1" thickBot="1" x14ac:dyDescent="0.3">
      <c r="A26" s="26" t="s">
        <v>45</v>
      </c>
      <c r="B26" s="65"/>
      <c r="C26" s="65"/>
      <c r="D26" s="166" t="s">
        <v>62</v>
      </c>
      <c r="E26" s="105"/>
      <c r="F26" s="14" t="s">
        <v>122</v>
      </c>
      <c r="G26" s="25">
        <v>0</v>
      </c>
      <c r="H26" s="14" t="s">
        <v>123</v>
      </c>
      <c r="I26" s="14" t="s">
        <v>207</v>
      </c>
      <c r="J26" s="14">
        <v>120000</v>
      </c>
      <c r="K26" s="133" t="s">
        <v>257</v>
      </c>
      <c r="L26" s="133">
        <v>4563.3999999999996</v>
      </c>
      <c r="M26" s="108">
        <v>73.400000000000006</v>
      </c>
      <c r="N26" s="14" t="s">
        <v>258</v>
      </c>
      <c r="O26" s="134">
        <v>100</v>
      </c>
      <c r="P26" s="14" t="s">
        <v>262</v>
      </c>
      <c r="Q26" s="134"/>
      <c r="R26" s="134">
        <v>10869.51</v>
      </c>
      <c r="S26" s="134">
        <f>+R26+L26</f>
        <v>15432.91</v>
      </c>
      <c r="T26" s="134">
        <f>+S26/18748*100</f>
        <v>82.317633880947312</v>
      </c>
      <c r="U26" s="14" t="s">
        <v>351</v>
      </c>
      <c r="V26" s="94" t="s">
        <v>127</v>
      </c>
      <c r="W26" s="52"/>
    </row>
    <row r="27" spans="1:23" s="5" customFormat="1" ht="257.25" customHeight="1" thickTop="1" thickBot="1" x14ac:dyDescent="0.3">
      <c r="A27" s="26" t="s">
        <v>45</v>
      </c>
      <c r="B27" s="65"/>
      <c r="C27" s="65"/>
      <c r="D27" s="167"/>
      <c r="E27" s="107"/>
      <c r="F27" s="14" t="s">
        <v>63</v>
      </c>
      <c r="G27" s="25">
        <v>0</v>
      </c>
      <c r="H27" s="14" t="s">
        <v>64</v>
      </c>
      <c r="I27" s="14" t="s">
        <v>208</v>
      </c>
      <c r="J27" s="102">
        <v>2073</v>
      </c>
      <c r="K27" s="102" t="s">
        <v>259</v>
      </c>
      <c r="L27" s="135">
        <v>608.77</v>
      </c>
      <c r="M27" s="80">
        <v>39</v>
      </c>
      <c r="N27" s="136" t="s">
        <v>258</v>
      </c>
      <c r="O27" s="80">
        <v>80</v>
      </c>
      <c r="P27" s="136" t="s">
        <v>261</v>
      </c>
      <c r="Q27" s="136"/>
      <c r="R27" s="137">
        <v>2446.08</v>
      </c>
      <c r="S27" s="137">
        <f>+R27+L27</f>
        <v>3054.85</v>
      </c>
      <c r="T27" s="138">
        <f>+S27/6178*100</f>
        <v>49.44723211395273</v>
      </c>
      <c r="U27" s="139" t="s">
        <v>260</v>
      </c>
      <c r="V27" s="139" t="s">
        <v>127</v>
      </c>
    </row>
    <row r="28" spans="1:23" s="5" customFormat="1" ht="136.5" customHeight="1" thickTop="1" thickBot="1" x14ac:dyDescent="0.3">
      <c r="A28" s="26" t="s">
        <v>45</v>
      </c>
      <c r="B28" s="26"/>
      <c r="C28" s="26"/>
      <c r="D28" s="14" t="s">
        <v>65</v>
      </c>
      <c r="E28" s="14"/>
      <c r="F28" s="14" t="s">
        <v>66</v>
      </c>
      <c r="G28" s="14" t="s">
        <v>67</v>
      </c>
      <c r="H28" s="14" t="s">
        <v>111</v>
      </c>
      <c r="I28" s="14" t="s">
        <v>238</v>
      </c>
      <c r="J28" s="14" t="s">
        <v>293</v>
      </c>
      <c r="K28" s="14" t="s">
        <v>294</v>
      </c>
      <c r="L28" s="128">
        <v>23223</v>
      </c>
      <c r="M28" s="129">
        <v>120</v>
      </c>
      <c r="N28" s="129" t="s">
        <v>168</v>
      </c>
      <c r="O28" s="129">
        <v>125</v>
      </c>
      <c r="P28" s="129" t="s">
        <v>296</v>
      </c>
      <c r="Q28" s="129" t="s">
        <v>295</v>
      </c>
      <c r="R28" s="129">
        <v>68171</v>
      </c>
      <c r="S28" s="129">
        <f>+R28+L28</f>
        <v>91394</v>
      </c>
      <c r="T28" s="129">
        <f>+S28/69162*100</f>
        <v>132.14481940950233</v>
      </c>
      <c r="U28" s="78" t="s">
        <v>295</v>
      </c>
      <c r="V28" s="35" t="s">
        <v>68</v>
      </c>
      <c r="W28" s="149"/>
    </row>
    <row r="29" spans="1:23" s="5" customFormat="1" ht="150" customHeight="1" thickTop="1" thickBot="1" x14ac:dyDescent="0.3">
      <c r="A29" s="26" t="s">
        <v>45</v>
      </c>
      <c r="B29" s="65"/>
      <c r="C29" s="65"/>
      <c r="D29" s="97" t="s">
        <v>134</v>
      </c>
      <c r="E29" s="65" t="s">
        <v>209</v>
      </c>
      <c r="F29" s="22" t="s">
        <v>69</v>
      </c>
      <c r="G29" s="14" t="s">
        <v>70</v>
      </c>
      <c r="H29" s="14" t="s">
        <v>71</v>
      </c>
      <c r="I29" s="14" t="s">
        <v>210</v>
      </c>
      <c r="J29" s="143" t="s">
        <v>297</v>
      </c>
      <c r="K29" s="32" t="s">
        <v>297</v>
      </c>
      <c r="L29" s="144" t="s">
        <v>315</v>
      </c>
      <c r="M29" s="145" t="s">
        <v>316</v>
      </c>
      <c r="N29" s="32" t="s">
        <v>318</v>
      </c>
      <c r="O29" s="146">
        <v>100</v>
      </c>
      <c r="P29" s="146" t="s">
        <v>313</v>
      </c>
      <c r="Q29" s="146"/>
      <c r="R29" s="146"/>
      <c r="S29" s="146" t="s">
        <v>242</v>
      </c>
      <c r="T29" s="146" t="s">
        <v>314</v>
      </c>
      <c r="U29" s="146" t="s">
        <v>340</v>
      </c>
      <c r="V29" s="35" t="s">
        <v>72</v>
      </c>
    </row>
    <row r="30" spans="1:23" s="5" customFormat="1" ht="169.5" customHeight="1" thickBot="1" x14ac:dyDescent="0.3">
      <c r="A30" s="26" t="s">
        <v>45</v>
      </c>
      <c r="B30" s="103"/>
      <c r="C30" s="103"/>
      <c r="D30" s="172" t="s">
        <v>73</v>
      </c>
      <c r="E30" s="102"/>
      <c r="F30" s="14" t="s">
        <v>74</v>
      </c>
      <c r="G30" s="14" t="s">
        <v>75</v>
      </c>
      <c r="H30" s="14" t="s">
        <v>76</v>
      </c>
      <c r="I30" s="26"/>
      <c r="J30" s="184" t="s">
        <v>120</v>
      </c>
      <c r="K30" s="185"/>
      <c r="L30" s="185"/>
      <c r="M30" s="185"/>
      <c r="N30" s="185"/>
      <c r="O30" s="185"/>
      <c r="P30" s="185"/>
      <c r="Q30" s="185"/>
      <c r="R30" s="185"/>
      <c r="S30" s="185"/>
      <c r="T30" s="185"/>
      <c r="U30" s="186"/>
      <c r="V30" s="208" t="s">
        <v>77</v>
      </c>
    </row>
    <row r="31" spans="1:23" s="5" customFormat="1" ht="108" customHeight="1" thickBot="1" x14ac:dyDescent="0.3">
      <c r="A31" s="26" t="s">
        <v>45</v>
      </c>
      <c r="B31" s="103"/>
      <c r="C31" s="103"/>
      <c r="D31" s="173"/>
      <c r="E31" s="102"/>
      <c r="F31" s="14" t="s">
        <v>78</v>
      </c>
      <c r="G31" s="14" t="s">
        <v>75</v>
      </c>
      <c r="H31" s="14" t="s">
        <v>79</v>
      </c>
      <c r="I31" s="26"/>
      <c r="J31" s="181" t="s">
        <v>317</v>
      </c>
      <c r="K31" s="182"/>
      <c r="L31" s="182"/>
      <c r="M31" s="182"/>
      <c r="N31" s="182"/>
      <c r="O31" s="182"/>
      <c r="P31" s="182"/>
      <c r="Q31" s="182"/>
      <c r="R31" s="182"/>
      <c r="S31" s="182"/>
      <c r="T31" s="182"/>
      <c r="U31" s="183"/>
      <c r="V31" s="209"/>
    </row>
    <row r="32" spans="1:23" s="5" customFormat="1" ht="195" customHeight="1" thickBot="1" x14ac:dyDescent="0.3">
      <c r="A32" s="26" t="s">
        <v>45</v>
      </c>
      <c r="B32" s="103"/>
      <c r="C32" s="103"/>
      <c r="D32" s="174"/>
      <c r="E32" s="105" t="s">
        <v>211</v>
      </c>
      <c r="F32" s="22" t="s">
        <v>80</v>
      </c>
      <c r="G32" s="14" t="s">
        <v>75</v>
      </c>
      <c r="H32" s="14" t="s">
        <v>81</v>
      </c>
      <c r="I32" s="14" t="s">
        <v>212</v>
      </c>
      <c r="J32" s="147">
        <v>5656</v>
      </c>
      <c r="K32" s="82" t="s">
        <v>319</v>
      </c>
      <c r="L32" s="82" t="s">
        <v>320</v>
      </c>
      <c r="M32" s="82">
        <v>0</v>
      </c>
      <c r="N32" s="82" t="s">
        <v>170</v>
      </c>
      <c r="O32" s="82">
        <v>100</v>
      </c>
      <c r="P32" s="82" t="s">
        <v>321</v>
      </c>
      <c r="Q32" s="148"/>
      <c r="R32" s="148"/>
      <c r="S32" s="148">
        <v>0</v>
      </c>
      <c r="T32" s="148">
        <v>0</v>
      </c>
      <c r="U32" s="142" t="s">
        <v>352</v>
      </c>
      <c r="V32" s="209"/>
    </row>
    <row r="33" spans="1:22" s="5" customFormat="1" ht="149.25" customHeight="1" thickBot="1" x14ac:dyDescent="0.3">
      <c r="A33" s="26" t="s">
        <v>45</v>
      </c>
      <c r="B33" s="132"/>
      <c r="C33" s="132"/>
      <c r="D33" s="175"/>
      <c r="E33" s="104"/>
      <c r="F33" s="14" t="s">
        <v>239</v>
      </c>
      <c r="G33" s="14" t="s">
        <v>75</v>
      </c>
      <c r="H33" s="14" t="s">
        <v>236</v>
      </c>
      <c r="I33" s="14"/>
      <c r="J33" s="169" t="s">
        <v>135</v>
      </c>
      <c r="K33" s="170"/>
      <c r="L33" s="170"/>
      <c r="M33" s="170"/>
      <c r="N33" s="170"/>
      <c r="O33" s="170"/>
      <c r="P33" s="170"/>
      <c r="Q33" s="170"/>
      <c r="R33" s="170"/>
      <c r="S33" s="170"/>
      <c r="T33" s="170"/>
      <c r="U33" s="171"/>
      <c r="V33" s="210"/>
    </row>
    <row r="34" spans="1:22" s="5" customFormat="1" ht="168.75" customHeight="1" thickBot="1" x14ac:dyDescent="0.3">
      <c r="A34" s="26" t="s">
        <v>45</v>
      </c>
      <c r="B34" s="26"/>
      <c r="C34" s="26"/>
      <c r="D34" s="14" t="s">
        <v>82</v>
      </c>
      <c r="E34" s="25" t="s">
        <v>213</v>
      </c>
      <c r="F34" s="14" t="s">
        <v>83</v>
      </c>
      <c r="G34" s="14" t="s">
        <v>84</v>
      </c>
      <c r="H34" s="14" t="s">
        <v>85</v>
      </c>
      <c r="I34" s="14" t="s">
        <v>212</v>
      </c>
      <c r="J34" s="169" t="s">
        <v>327</v>
      </c>
      <c r="K34" s="170"/>
      <c r="L34" s="170"/>
      <c r="M34" s="170"/>
      <c r="N34" s="170"/>
      <c r="O34" s="170"/>
      <c r="P34" s="170"/>
      <c r="Q34" s="170"/>
      <c r="R34" s="170"/>
      <c r="S34" s="170"/>
      <c r="T34" s="170"/>
      <c r="U34" s="171"/>
      <c r="V34" s="83" t="s">
        <v>86</v>
      </c>
    </row>
    <row r="35" spans="1:22" s="5" customFormat="1" ht="185.25" customHeight="1" thickTop="1" thickBot="1" x14ac:dyDescent="0.3">
      <c r="A35" s="26" t="s">
        <v>45</v>
      </c>
      <c r="B35" s="26"/>
      <c r="C35" s="26"/>
      <c r="D35" s="14" t="s">
        <v>87</v>
      </c>
      <c r="E35" s="14" t="s">
        <v>214</v>
      </c>
      <c r="F35" s="14" t="s">
        <v>88</v>
      </c>
      <c r="G35" s="14" t="s">
        <v>89</v>
      </c>
      <c r="H35" s="14" t="s">
        <v>90</v>
      </c>
      <c r="I35" s="14" t="s">
        <v>240</v>
      </c>
      <c r="J35" s="14" t="s">
        <v>328</v>
      </c>
      <c r="K35" s="14" t="s">
        <v>329</v>
      </c>
      <c r="L35" s="128" t="s">
        <v>330</v>
      </c>
      <c r="M35" s="129" t="s">
        <v>331</v>
      </c>
      <c r="N35" s="128" t="s">
        <v>170</v>
      </c>
      <c r="O35" s="128" t="s">
        <v>224</v>
      </c>
      <c r="P35" s="128">
        <v>136.19997499999999</v>
      </c>
      <c r="Q35" s="78"/>
      <c r="R35" s="78"/>
      <c r="S35" s="78" t="s">
        <v>332</v>
      </c>
      <c r="T35" s="140" t="s">
        <v>333</v>
      </c>
      <c r="U35" s="84" t="s">
        <v>353</v>
      </c>
      <c r="V35" s="35" t="s">
        <v>86</v>
      </c>
    </row>
    <row r="36" spans="1:22" s="5" customFormat="1" ht="217.5" customHeight="1" thickTop="1" thickBot="1" x14ac:dyDescent="0.3">
      <c r="A36" s="26" t="s">
        <v>45</v>
      </c>
      <c r="B36" s="141"/>
      <c r="C36" s="141"/>
      <c r="D36" s="189" t="s">
        <v>91</v>
      </c>
      <c r="E36" s="106" t="s">
        <v>216</v>
      </c>
      <c r="F36" s="14" t="s">
        <v>104</v>
      </c>
      <c r="G36" s="14" t="s">
        <v>92</v>
      </c>
      <c r="H36" s="14" t="s">
        <v>93</v>
      </c>
      <c r="I36" s="14" t="s">
        <v>215</v>
      </c>
      <c r="J36" s="14" t="s">
        <v>220</v>
      </c>
      <c r="K36" s="102" t="s">
        <v>298</v>
      </c>
      <c r="L36" s="128" t="s">
        <v>299</v>
      </c>
      <c r="M36" s="129" t="s">
        <v>299</v>
      </c>
      <c r="N36" s="129" t="s">
        <v>300</v>
      </c>
      <c r="O36" s="129">
        <v>100</v>
      </c>
      <c r="P36" s="129" t="s">
        <v>301</v>
      </c>
      <c r="Q36" s="129"/>
      <c r="R36" s="129"/>
      <c r="S36" s="129" t="s">
        <v>243</v>
      </c>
      <c r="T36" s="129" t="s">
        <v>334</v>
      </c>
      <c r="U36" s="129" t="s">
        <v>339</v>
      </c>
      <c r="V36" s="197" t="s">
        <v>94</v>
      </c>
    </row>
    <row r="37" spans="1:22" s="5" customFormat="1" ht="90.75" customHeight="1" thickTop="1" thickBot="1" x14ac:dyDescent="0.3">
      <c r="A37" s="26" t="s">
        <v>45</v>
      </c>
      <c r="B37" s="103"/>
      <c r="C37" s="103"/>
      <c r="D37" s="174"/>
      <c r="E37" s="215" t="s">
        <v>217</v>
      </c>
      <c r="F37" s="22" t="s">
        <v>105</v>
      </c>
      <c r="G37" s="14" t="s">
        <v>95</v>
      </c>
      <c r="H37" s="14" t="s">
        <v>96</v>
      </c>
      <c r="I37" s="14" t="s">
        <v>218</v>
      </c>
      <c r="J37" s="14" t="s">
        <v>302</v>
      </c>
      <c r="K37" s="14" t="s">
        <v>298</v>
      </c>
      <c r="L37" s="128">
        <v>83</v>
      </c>
      <c r="M37" s="129" t="s">
        <v>358</v>
      </c>
      <c r="N37" s="129" t="s">
        <v>303</v>
      </c>
      <c r="O37" s="129">
        <v>115</v>
      </c>
      <c r="P37" s="129">
        <v>0</v>
      </c>
      <c r="Q37" s="129"/>
      <c r="R37" s="129"/>
      <c r="S37" s="129" t="s">
        <v>335</v>
      </c>
      <c r="T37" s="129" t="s">
        <v>337</v>
      </c>
      <c r="U37" s="129" t="s">
        <v>338</v>
      </c>
      <c r="V37" s="198"/>
    </row>
    <row r="38" spans="1:22" s="5" customFormat="1" ht="93" customHeight="1" thickTop="1" thickBot="1" x14ac:dyDescent="0.3">
      <c r="A38" s="26" t="s">
        <v>45</v>
      </c>
      <c r="B38" s="103"/>
      <c r="C38" s="103"/>
      <c r="D38" s="174"/>
      <c r="E38" s="215"/>
      <c r="F38" s="22" t="s">
        <v>106</v>
      </c>
      <c r="G38" s="14" t="s">
        <v>97</v>
      </c>
      <c r="H38" s="14" t="s">
        <v>98</v>
      </c>
      <c r="I38" s="14" t="s">
        <v>219</v>
      </c>
      <c r="J38" s="14" t="s">
        <v>302</v>
      </c>
      <c r="K38" s="14" t="s">
        <v>298</v>
      </c>
      <c r="L38" s="128">
        <v>79</v>
      </c>
      <c r="M38" s="129">
        <v>134</v>
      </c>
      <c r="N38" s="129" t="s">
        <v>303</v>
      </c>
      <c r="O38" s="129">
        <v>133.88999999999999</v>
      </c>
      <c r="P38" s="129">
        <v>0</v>
      </c>
      <c r="Q38" s="129"/>
      <c r="R38" s="129"/>
      <c r="S38" s="129" t="s">
        <v>336</v>
      </c>
      <c r="T38" s="129" t="s">
        <v>337</v>
      </c>
      <c r="U38" s="129" t="s">
        <v>338</v>
      </c>
      <c r="V38" s="198"/>
    </row>
    <row r="39" spans="1:22" s="5" customFormat="1" ht="244.5" customHeight="1" thickTop="1" thickBot="1" x14ac:dyDescent="0.3">
      <c r="A39" s="26" t="s">
        <v>45</v>
      </c>
      <c r="B39" s="103"/>
      <c r="C39" s="103"/>
      <c r="D39" s="174"/>
      <c r="E39" s="215"/>
      <c r="F39" s="22" t="s">
        <v>99</v>
      </c>
      <c r="G39" s="14" t="s">
        <v>100</v>
      </c>
      <c r="H39" s="14" t="s">
        <v>101</v>
      </c>
      <c r="I39" s="14" t="s">
        <v>220</v>
      </c>
      <c r="J39" s="14" t="s">
        <v>304</v>
      </c>
      <c r="K39" s="128" t="s">
        <v>298</v>
      </c>
      <c r="L39" s="128">
        <v>1</v>
      </c>
      <c r="M39" s="129">
        <v>100</v>
      </c>
      <c r="N39" s="129" t="s">
        <v>303</v>
      </c>
      <c r="O39" s="129">
        <v>100</v>
      </c>
      <c r="P39" s="129" t="s">
        <v>305</v>
      </c>
      <c r="Q39" s="129"/>
      <c r="R39" s="129"/>
      <c r="S39" s="129">
        <v>1</v>
      </c>
      <c r="T39" s="129">
        <f>+S39/4*100</f>
        <v>25</v>
      </c>
      <c r="U39" s="129" t="s">
        <v>362</v>
      </c>
      <c r="V39" s="198"/>
    </row>
    <row r="40" spans="1:22" s="5" customFormat="1" ht="108" customHeight="1" thickTop="1" thickBot="1" x14ac:dyDescent="0.3">
      <c r="A40" s="26" t="s">
        <v>45</v>
      </c>
      <c r="B40" s="132"/>
      <c r="C40" s="132"/>
      <c r="D40" s="175"/>
      <c r="E40" s="104" t="s">
        <v>222</v>
      </c>
      <c r="F40" s="14" t="s">
        <v>107</v>
      </c>
      <c r="G40" s="25">
        <v>0</v>
      </c>
      <c r="H40" s="14" t="s">
        <v>102</v>
      </c>
      <c r="I40" s="14" t="s">
        <v>221</v>
      </c>
      <c r="J40" s="14" t="s">
        <v>304</v>
      </c>
      <c r="K40" s="14" t="s">
        <v>298</v>
      </c>
      <c r="L40" s="128">
        <v>207</v>
      </c>
      <c r="M40" s="129">
        <v>51.75</v>
      </c>
      <c r="N40" s="129" t="s">
        <v>359</v>
      </c>
      <c r="O40" s="129">
        <v>103.75</v>
      </c>
      <c r="P40" s="129" t="s">
        <v>306</v>
      </c>
      <c r="Q40" s="129">
        <v>820</v>
      </c>
      <c r="R40" s="129">
        <f>+Q40+L40</f>
        <v>1027</v>
      </c>
      <c r="S40" s="129">
        <v>1027</v>
      </c>
      <c r="T40" s="129">
        <v>64.19</v>
      </c>
      <c r="U40" s="129"/>
      <c r="V40" s="199"/>
    </row>
    <row r="41" spans="1:22" s="5" customFormat="1" ht="122.25" customHeight="1" thickTop="1" thickBot="1" x14ac:dyDescent="0.3">
      <c r="A41" s="26" t="s">
        <v>45</v>
      </c>
      <c r="B41" s="141"/>
      <c r="C41" s="141"/>
      <c r="D41" s="106" t="s">
        <v>103</v>
      </c>
      <c r="E41" s="106" t="s">
        <v>223</v>
      </c>
      <c r="F41" s="106" t="s">
        <v>118</v>
      </c>
      <c r="G41" s="25">
        <v>46</v>
      </c>
      <c r="H41" s="14" t="s">
        <v>119</v>
      </c>
      <c r="I41" s="14" t="s">
        <v>224</v>
      </c>
      <c r="J41" s="14" t="s">
        <v>342</v>
      </c>
      <c r="K41" s="103" t="s">
        <v>343</v>
      </c>
      <c r="L41" s="129">
        <v>1</v>
      </c>
      <c r="M41" s="129">
        <v>100</v>
      </c>
      <c r="N41" s="129" t="s">
        <v>258</v>
      </c>
      <c r="O41" s="129">
        <v>100</v>
      </c>
      <c r="P41" s="129" t="s">
        <v>344</v>
      </c>
      <c r="Q41" s="129" t="s">
        <v>244</v>
      </c>
      <c r="R41" s="129"/>
      <c r="S41" s="129" t="s">
        <v>345</v>
      </c>
      <c r="T41" s="129" t="s">
        <v>346</v>
      </c>
      <c r="U41" s="129" t="s">
        <v>347</v>
      </c>
      <c r="V41" s="129" t="s">
        <v>125</v>
      </c>
    </row>
    <row r="42" spans="1:22" s="5" customFormat="1" ht="38.25" customHeight="1" x14ac:dyDescent="0.25">
      <c r="N42" s="34"/>
      <c r="O42" s="150"/>
      <c r="P42" s="58"/>
      <c r="Q42" s="58"/>
      <c r="R42" s="8"/>
      <c r="S42" s="8"/>
      <c r="T42" s="8"/>
      <c r="U42" s="8"/>
    </row>
    <row r="43" spans="1:22" s="5" customFormat="1" ht="38.25" customHeight="1" x14ac:dyDescent="0.25">
      <c r="N43" s="11"/>
      <c r="O43" s="11"/>
      <c r="P43" s="11"/>
      <c r="Q43" s="11"/>
    </row>
    <row r="44" spans="1:22" s="5" customFormat="1" ht="38.25" customHeight="1" x14ac:dyDescent="0.25">
      <c r="N44" s="11"/>
      <c r="O44" s="11"/>
      <c r="P44" s="11"/>
      <c r="Q44" s="11"/>
    </row>
    <row r="45" spans="1:22" s="5" customFormat="1" ht="38.25" customHeight="1" x14ac:dyDescent="0.25">
      <c r="N45" s="11"/>
      <c r="O45" s="11"/>
      <c r="P45" s="11"/>
      <c r="Q45" s="11"/>
    </row>
    <row r="46" spans="1:22" s="5" customFormat="1" ht="38.25" customHeight="1" x14ac:dyDescent="0.25">
      <c r="N46" s="11"/>
      <c r="O46" s="11"/>
      <c r="P46" s="11"/>
      <c r="Q46" s="11"/>
    </row>
    <row r="47" spans="1:22" s="5" customFormat="1" ht="38.25" customHeight="1" x14ac:dyDescent="0.25">
      <c r="N47" s="11"/>
      <c r="O47" s="11"/>
      <c r="P47" s="11"/>
      <c r="Q47" s="11"/>
    </row>
    <row r="48" spans="1:22" s="5" customFormat="1" ht="38.25" customHeight="1" x14ac:dyDescent="0.25">
      <c r="N48" s="11"/>
      <c r="O48" s="11"/>
      <c r="P48" s="11"/>
      <c r="Q48" s="11"/>
    </row>
    <row r="49" spans="14:17" s="5" customFormat="1" ht="38.25" customHeight="1" x14ac:dyDescent="0.25">
      <c r="N49" s="11"/>
      <c r="O49" s="11"/>
      <c r="P49" s="11"/>
      <c r="Q49" s="11"/>
    </row>
    <row r="50" spans="14:17" s="5" customFormat="1" ht="38.25" customHeight="1" x14ac:dyDescent="0.25">
      <c r="N50" s="11"/>
      <c r="O50" s="11"/>
      <c r="P50" s="11"/>
      <c r="Q50" s="11"/>
    </row>
    <row r="51" spans="14:17" s="5" customFormat="1" ht="38.25" customHeight="1" x14ac:dyDescent="0.25">
      <c r="N51" s="11"/>
      <c r="O51" s="11"/>
      <c r="P51" s="11"/>
      <c r="Q51" s="11"/>
    </row>
    <row r="52" spans="14:17" s="5" customFormat="1" ht="38.25" customHeight="1" x14ac:dyDescent="0.25">
      <c r="N52" s="11"/>
      <c r="O52" s="11"/>
      <c r="P52" s="11"/>
      <c r="Q52" s="11"/>
    </row>
    <row r="53" spans="14:17" s="5" customFormat="1" ht="38.25" customHeight="1" x14ac:dyDescent="0.25">
      <c r="N53" s="11"/>
      <c r="O53" s="11"/>
      <c r="P53" s="11"/>
      <c r="Q53" s="11"/>
    </row>
    <row r="54" spans="14:17" s="5" customFormat="1" ht="38.25" customHeight="1" x14ac:dyDescent="0.25">
      <c r="N54" s="11"/>
      <c r="O54" s="11"/>
      <c r="P54" s="11"/>
      <c r="Q54" s="11"/>
    </row>
    <row r="55" spans="14:17" s="5" customFormat="1" ht="38.25" customHeight="1" x14ac:dyDescent="0.25">
      <c r="N55" s="11"/>
      <c r="O55" s="11"/>
      <c r="P55" s="11"/>
      <c r="Q55" s="11"/>
    </row>
    <row r="56" spans="14:17" s="5" customFormat="1" ht="38.25" customHeight="1" x14ac:dyDescent="0.25">
      <c r="N56" s="11"/>
      <c r="O56" s="11"/>
      <c r="P56" s="11"/>
      <c r="Q56" s="11"/>
    </row>
    <row r="57" spans="14:17" s="5" customFormat="1" ht="38.25" customHeight="1" x14ac:dyDescent="0.25">
      <c r="N57" s="11"/>
      <c r="O57" s="11"/>
      <c r="P57" s="11"/>
      <c r="Q57" s="11"/>
    </row>
    <row r="58" spans="14:17" s="5" customFormat="1" ht="38.25" customHeight="1" x14ac:dyDescent="0.25">
      <c r="N58" s="11"/>
      <c r="O58" s="11"/>
      <c r="P58" s="11"/>
      <c r="Q58" s="11"/>
    </row>
    <row r="59" spans="14:17" s="5" customFormat="1" ht="38.25" customHeight="1" x14ac:dyDescent="0.25">
      <c r="N59" s="11"/>
      <c r="O59" s="11"/>
      <c r="P59" s="11"/>
      <c r="Q59" s="11"/>
    </row>
    <row r="60" spans="14:17" s="5" customFormat="1" ht="38.25" customHeight="1" x14ac:dyDescent="0.25">
      <c r="N60" s="11"/>
      <c r="O60" s="11"/>
      <c r="P60" s="11"/>
      <c r="Q60" s="11"/>
    </row>
    <row r="61" spans="14:17" s="5" customFormat="1" ht="38.25" customHeight="1" x14ac:dyDescent="0.25">
      <c r="N61" s="11"/>
      <c r="O61" s="11"/>
      <c r="P61" s="11"/>
      <c r="Q61" s="11"/>
    </row>
    <row r="62" spans="14:17" s="5" customFormat="1" ht="38.25" customHeight="1" x14ac:dyDescent="0.25">
      <c r="N62" s="11"/>
      <c r="O62" s="11"/>
      <c r="P62" s="11"/>
      <c r="Q62" s="11"/>
    </row>
    <row r="63" spans="14:17" s="5" customFormat="1" ht="38.25" customHeight="1" x14ac:dyDescent="0.25">
      <c r="N63" s="11"/>
      <c r="O63" s="11"/>
      <c r="P63" s="11"/>
      <c r="Q63" s="11"/>
    </row>
    <row r="64" spans="14:17" s="5" customFormat="1" ht="38.25" customHeight="1" x14ac:dyDescent="0.25">
      <c r="N64" s="11"/>
      <c r="O64" s="11"/>
      <c r="P64" s="11"/>
      <c r="Q64" s="11"/>
    </row>
    <row r="65" spans="14:17" s="5" customFormat="1" ht="38.25" customHeight="1" x14ac:dyDescent="0.25">
      <c r="N65" s="11"/>
      <c r="O65" s="11"/>
      <c r="P65" s="11"/>
      <c r="Q65" s="11"/>
    </row>
    <row r="66" spans="14:17" s="5" customFormat="1" ht="38.25" customHeight="1" x14ac:dyDescent="0.25">
      <c r="N66" s="11"/>
      <c r="O66" s="11"/>
      <c r="P66" s="11"/>
      <c r="Q66" s="11"/>
    </row>
    <row r="67" spans="14:17" s="5" customFormat="1" ht="38.25" customHeight="1" x14ac:dyDescent="0.25">
      <c r="N67" s="11"/>
      <c r="O67" s="11"/>
      <c r="P67" s="11"/>
      <c r="Q67" s="11"/>
    </row>
    <row r="68" spans="14:17" s="5" customFormat="1" ht="38.25" customHeight="1" x14ac:dyDescent="0.25">
      <c r="N68" s="11"/>
      <c r="O68" s="11"/>
      <c r="P68" s="11"/>
      <c r="Q68" s="11"/>
    </row>
    <row r="69" spans="14:17" s="5" customFormat="1" ht="38.25" customHeight="1" x14ac:dyDescent="0.25">
      <c r="N69" s="11"/>
      <c r="O69" s="11"/>
      <c r="P69" s="11"/>
      <c r="Q69" s="11"/>
    </row>
    <row r="70" spans="14:17" s="5" customFormat="1" ht="38.25" customHeight="1" x14ac:dyDescent="0.25">
      <c r="N70" s="11"/>
      <c r="O70" s="11"/>
      <c r="P70" s="11"/>
      <c r="Q70" s="11"/>
    </row>
    <row r="71" spans="14:17" s="5" customFormat="1" ht="38.25" customHeight="1" x14ac:dyDescent="0.25">
      <c r="N71" s="11"/>
      <c r="O71" s="11"/>
      <c r="P71" s="11"/>
      <c r="Q71" s="11"/>
    </row>
    <row r="72" spans="14:17" s="5" customFormat="1" ht="38.25" customHeight="1" x14ac:dyDescent="0.25">
      <c r="N72" s="11"/>
      <c r="O72" s="11"/>
      <c r="P72" s="11"/>
      <c r="Q72" s="11"/>
    </row>
    <row r="73" spans="14:17" s="5" customFormat="1" ht="38.25" customHeight="1" x14ac:dyDescent="0.25">
      <c r="N73" s="11"/>
      <c r="O73" s="11"/>
      <c r="P73" s="11"/>
      <c r="Q73" s="11"/>
    </row>
    <row r="74" spans="14:17" s="5" customFormat="1" ht="38.25" customHeight="1" x14ac:dyDescent="0.25">
      <c r="N74" s="11"/>
      <c r="O74" s="11"/>
      <c r="P74" s="11"/>
      <c r="Q74" s="11"/>
    </row>
    <row r="75" spans="14:17" s="5" customFormat="1" ht="38.25" customHeight="1" x14ac:dyDescent="0.25">
      <c r="N75" s="11"/>
      <c r="O75" s="11"/>
      <c r="P75" s="11"/>
      <c r="Q75" s="11"/>
    </row>
    <row r="76" spans="14:17" s="5" customFormat="1" ht="38.25" customHeight="1" x14ac:dyDescent="0.25">
      <c r="N76" s="11"/>
      <c r="O76" s="11"/>
      <c r="P76" s="11"/>
      <c r="Q76" s="11"/>
    </row>
    <row r="77" spans="14:17" s="5" customFormat="1" ht="38.25" customHeight="1" x14ac:dyDescent="0.25">
      <c r="N77" s="11"/>
      <c r="O77" s="11"/>
      <c r="P77" s="11"/>
      <c r="Q77" s="11"/>
    </row>
    <row r="78" spans="14:17" s="5" customFormat="1" ht="38.25" customHeight="1" x14ac:dyDescent="0.25">
      <c r="N78" s="11"/>
      <c r="O78" s="11"/>
      <c r="P78" s="11"/>
      <c r="Q78" s="11"/>
    </row>
    <row r="79" spans="14:17" s="5" customFormat="1" ht="38.25" customHeight="1" x14ac:dyDescent="0.25">
      <c r="N79" s="11"/>
      <c r="O79" s="11"/>
      <c r="P79" s="11"/>
      <c r="Q79" s="11"/>
    </row>
    <row r="80" spans="14:17" s="5" customFormat="1" ht="38.25" customHeight="1" x14ac:dyDescent="0.25">
      <c r="N80" s="11"/>
      <c r="O80" s="11"/>
      <c r="P80" s="11"/>
      <c r="Q80" s="11"/>
    </row>
    <row r="81" spans="14:17" s="5" customFormat="1" ht="38.25" customHeight="1" x14ac:dyDescent="0.25">
      <c r="N81" s="11"/>
      <c r="O81" s="11"/>
      <c r="P81" s="11"/>
      <c r="Q81" s="11"/>
    </row>
    <row r="82" spans="14:17" s="5" customFormat="1" ht="38.25" customHeight="1" x14ac:dyDescent="0.25">
      <c r="N82" s="11"/>
      <c r="O82" s="11"/>
      <c r="P82" s="11"/>
      <c r="Q82" s="11"/>
    </row>
    <row r="83" spans="14:17" s="5" customFormat="1" ht="38.25" customHeight="1" x14ac:dyDescent="0.25">
      <c r="N83" s="11"/>
      <c r="O83" s="11"/>
      <c r="P83" s="11"/>
      <c r="Q83" s="11"/>
    </row>
    <row r="84" spans="14:17" s="5" customFormat="1" ht="38.25" customHeight="1" x14ac:dyDescent="0.25">
      <c r="N84" s="11"/>
      <c r="O84" s="11"/>
      <c r="P84" s="11"/>
      <c r="Q84" s="11"/>
    </row>
    <row r="85" spans="14:17" s="5" customFormat="1" ht="38.25" customHeight="1" x14ac:dyDescent="0.25">
      <c r="N85" s="11"/>
      <c r="O85" s="11"/>
      <c r="P85" s="11"/>
      <c r="Q85" s="11"/>
    </row>
    <row r="86" spans="14:17" s="5" customFormat="1" ht="38.25" customHeight="1" x14ac:dyDescent="0.25">
      <c r="N86" s="11"/>
      <c r="O86" s="11"/>
      <c r="P86" s="11"/>
      <c r="Q86" s="11"/>
    </row>
    <row r="87" spans="14:17" s="5" customFormat="1" ht="38.25" customHeight="1" x14ac:dyDescent="0.25">
      <c r="N87" s="11"/>
      <c r="O87" s="11"/>
      <c r="P87" s="11"/>
      <c r="Q87" s="11"/>
    </row>
    <row r="88" spans="14:17" s="5" customFormat="1" ht="38.25" customHeight="1" x14ac:dyDescent="0.25">
      <c r="N88" s="11"/>
      <c r="O88" s="11"/>
      <c r="P88" s="11"/>
      <c r="Q88" s="11"/>
    </row>
    <row r="89" spans="14:17" s="5" customFormat="1" ht="38.25" customHeight="1" x14ac:dyDescent="0.25">
      <c r="N89" s="11"/>
      <c r="O89" s="11"/>
      <c r="P89" s="11"/>
      <c r="Q89" s="11"/>
    </row>
    <row r="90" spans="14:17" s="5" customFormat="1" ht="38.25" customHeight="1" x14ac:dyDescent="0.25">
      <c r="N90" s="11"/>
      <c r="O90" s="11"/>
      <c r="P90" s="11"/>
      <c r="Q90" s="11"/>
    </row>
    <row r="91" spans="14:17" s="5" customFormat="1" ht="38.25" customHeight="1" x14ac:dyDescent="0.25">
      <c r="N91" s="11"/>
      <c r="O91" s="11"/>
      <c r="P91" s="11"/>
      <c r="Q91" s="11"/>
    </row>
    <row r="92" spans="14:17" s="5" customFormat="1" ht="38.25" customHeight="1" x14ac:dyDescent="0.25">
      <c r="N92" s="11"/>
      <c r="O92" s="11"/>
      <c r="P92" s="11"/>
      <c r="Q92" s="11"/>
    </row>
    <row r="93" spans="14:17" s="5" customFormat="1" ht="38.25" customHeight="1" x14ac:dyDescent="0.25">
      <c r="N93" s="11"/>
      <c r="O93" s="11"/>
      <c r="P93" s="11"/>
      <c r="Q93" s="11"/>
    </row>
    <row r="94" spans="14:17" s="5" customFormat="1" ht="38.25" customHeight="1" x14ac:dyDescent="0.25">
      <c r="N94" s="11"/>
      <c r="O94" s="11"/>
      <c r="P94" s="11"/>
      <c r="Q94" s="11"/>
    </row>
    <row r="95" spans="14:17" s="5" customFormat="1" ht="38.25" customHeight="1" x14ac:dyDescent="0.25">
      <c r="N95" s="11"/>
      <c r="O95" s="11"/>
      <c r="P95" s="11"/>
      <c r="Q95" s="11"/>
    </row>
    <row r="96" spans="14:17" s="5" customFormat="1" ht="38.25" customHeight="1" x14ac:dyDescent="0.25">
      <c r="N96" s="11"/>
      <c r="O96" s="11"/>
      <c r="P96" s="11"/>
      <c r="Q96" s="11"/>
    </row>
    <row r="97" spans="14:17" s="5" customFormat="1" ht="38.25" customHeight="1" x14ac:dyDescent="0.25">
      <c r="N97" s="11"/>
      <c r="O97" s="11"/>
      <c r="P97" s="11"/>
      <c r="Q97" s="11"/>
    </row>
    <row r="98" spans="14:17" s="5" customFormat="1" ht="38.25" customHeight="1" x14ac:dyDescent="0.25">
      <c r="N98" s="11"/>
      <c r="O98" s="11"/>
      <c r="P98" s="11"/>
      <c r="Q98" s="11"/>
    </row>
    <row r="99" spans="14:17" s="5" customFormat="1" ht="38.25" customHeight="1" x14ac:dyDescent="0.25">
      <c r="N99" s="11"/>
      <c r="O99" s="11"/>
      <c r="P99" s="11"/>
      <c r="Q99" s="11"/>
    </row>
    <row r="100" spans="14:17" s="5" customFormat="1" ht="38.25" customHeight="1" x14ac:dyDescent="0.25">
      <c r="N100" s="11"/>
      <c r="O100" s="11"/>
      <c r="P100" s="11"/>
      <c r="Q100" s="11"/>
    </row>
    <row r="101" spans="14:17" s="5" customFormat="1" ht="38.25" customHeight="1" x14ac:dyDescent="0.25">
      <c r="N101" s="11"/>
      <c r="O101" s="11"/>
      <c r="P101" s="11"/>
      <c r="Q101" s="11"/>
    </row>
    <row r="102" spans="14:17" s="5" customFormat="1" ht="38.25" customHeight="1" x14ac:dyDescent="0.25">
      <c r="N102" s="11"/>
      <c r="O102" s="11"/>
      <c r="P102" s="11"/>
      <c r="Q102" s="11"/>
    </row>
    <row r="103" spans="14:17" s="5" customFormat="1" ht="38.25" customHeight="1" x14ac:dyDescent="0.25">
      <c r="N103" s="11"/>
      <c r="O103" s="11"/>
      <c r="P103" s="11"/>
      <c r="Q103" s="11"/>
    </row>
    <row r="104" spans="14:17" s="5" customFormat="1" ht="38.25" customHeight="1" x14ac:dyDescent="0.25">
      <c r="N104" s="11"/>
      <c r="O104" s="11"/>
      <c r="P104" s="11"/>
      <c r="Q104" s="11"/>
    </row>
    <row r="105" spans="14:17" s="5" customFormat="1" ht="38.25" customHeight="1" x14ac:dyDescent="0.25">
      <c r="N105" s="11"/>
      <c r="O105" s="11"/>
      <c r="P105" s="11"/>
      <c r="Q105" s="11"/>
    </row>
    <row r="106" spans="14:17" s="5" customFormat="1" ht="38.25" customHeight="1" x14ac:dyDescent="0.25">
      <c r="N106" s="11"/>
      <c r="O106" s="11"/>
      <c r="P106" s="11"/>
      <c r="Q106" s="11"/>
    </row>
    <row r="107" spans="14:17" s="5" customFormat="1" ht="38.25" customHeight="1" x14ac:dyDescent="0.25">
      <c r="N107" s="11"/>
      <c r="O107" s="11"/>
      <c r="P107" s="11"/>
      <c r="Q107" s="11"/>
    </row>
    <row r="108" spans="14:17" s="5" customFormat="1" ht="38.25" customHeight="1" x14ac:dyDescent="0.25">
      <c r="N108" s="11"/>
      <c r="O108" s="11"/>
      <c r="P108" s="11"/>
      <c r="Q108" s="11"/>
    </row>
    <row r="109" spans="14:17" s="5" customFormat="1" ht="38.25" customHeight="1" x14ac:dyDescent="0.25">
      <c r="N109" s="11"/>
      <c r="O109" s="11"/>
      <c r="P109" s="11"/>
      <c r="Q109" s="11"/>
    </row>
    <row r="110" spans="14:17" s="5" customFormat="1" ht="38.25" customHeight="1" x14ac:dyDescent="0.25">
      <c r="N110" s="11"/>
      <c r="O110" s="11"/>
      <c r="P110" s="11"/>
      <c r="Q110" s="11"/>
    </row>
    <row r="111" spans="14:17" s="5" customFormat="1" ht="38.25" customHeight="1" x14ac:dyDescent="0.25">
      <c r="N111" s="11"/>
      <c r="O111" s="11"/>
      <c r="P111" s="11"/>
      <c r="Q111" s="11"/>
    </row>
    <row r="112" spans="14:17" s="5" customFormat="1" ht="38.25" customHeight="1" x14ac:dyDescent="0.25">
      <c r="N112" s="11"/>
      <c r="O112" s="11"/>
      <c r="P112" s="11"/>
      <c r="Q112" s="11"/>
    </row>
    <row r="113" spans="14:17" s="5" customFormat="1" ht="38.25" customHeight="1" x14ac:dyDescent="0.25">
      <c r="N113" s="11"/>
      <c r="O113" s="11"/>
      <c r="P113" s="11"/>
      <c r="Q113" s="11"/>
    </row>
    <row r="114" spans="14:17" s="5" customFormat="1" ht="38.25" customHeight="1" x14ac:dyDescent="0.25">
      <c r="N114" s="11"/>
      <c r="O114" s="11"/>
      <c r="P114" s="11"/>
      <c r="Q114" s="11"/>
    </row>
    <row r="115" spans="14:17" s="5" customFormat="1" ht="38.25" customHeight="1" x14ac:dyDescent="0.25">
      <c r="N115" s="11"/>
      <c r="O115" s="11"/>
      <c r="P115" s="11"/>
      <c r="Q115" s="11"/>
    </row>
    <row r="116" spans="14:17" s="5" customFormat="1" ht="38.25" customHeight="1" x14ac:dyDescent="0.25">
      <c r="N116" s="11"/>
      <c r="O116" s="11"/>
      <c r="P116" s="11"/>
      <c r="Q116" s="11"/>
    </row>
    <row r="117" spans="14:17" s="5" customFormat="1" ht="38.25" customHeight="1" x14ac:dyDescent="0.25">
      <c r="N117" s="11"/>
      <c r="O117" s="11"/>
      <c r="P117" s="11"/>
      <c r="Q117" s="11"/>
    </row>
    <row r="118" spans="14:17" s="5" customFormat="1" ht="38.25" customHeight="1" x14ac:dyDescent="0.25">
      <c r="N118" s="11"/>
      <c r="O118" s="11"/>
      <c r="P118" s="11"/>
      <c r="Q118" s="11"/>
    </row>
    <row r="119" spans="14:17" s="5" customFormat="1" ht="38.25" customHeight="1" x14ac:dyDescent="0.25">
      <c r="N119" s="11"/>
      <c r="O119" s="11"/>
      <c r="P119" s="11"/>
      <c r="Q119" s="11"/>
    </row>
    <row r="120" spans="14:17" s="5" customFormat="1" ht="38.25" customHeight="1" x14ac:dyDescent="0.25">
      <c r="N120" s="11"/>
      <c r="O120" s="11"/>
      <c r="P120" s="11"/>
      <c r="Q120" s="11"/>
    </row>
    <row r="121" spans="14:17" s="5" customFormat="1" ht="38.25" customHeight="1" x14ac:dyDescent="0.25">
      <c r="N121" s="11"/>
      <c r="O121" s="11"/>
      <c r="P121" s="11"/>
      <c r="Q121" s="11"/>
    </row>
    <row r="122" spans="14:17" s="5" customFormat="1" ht="38.25" customHeight="1" x14ac:dyDescent="0.25">
      <c r="N122" s="11"/>
      <c r="O122" s="11"/>
      <c r="P122" s="11"/>
      <c r="Q122" s="11"/>
    </row>
    <row r="123" spans="14:17" s="5" customFormat="1" ht="38.25" customHeight="1" x14ac:dyDescent="0.25">
      <c r="N123" s="11"/>
      <c r="O123" s="11"/>
      <c r="P123" s="11"/>
      <c r="Q123" s="11"/>
    </row>
    <row r="124" spans="14:17" s="5" customFormat="1" ht="38.25" customHeight="1" x14ac:dyDescent="0.25">
      <c r="N124" s="11"/>
      <c r="O124" s="11"/>
      <c r="P124" s="11"/>
      <c r="Q124" s="11"/>
    </row>
    <row r="125" spans="14:17" s="5" customFormat="1" ht="38.25" customHeight="1" x14ac:dyDescent="0.25">
      <c r="N125" s="11"/>
      <c r="O125" s="11"/>
      <c r="P125" s="11"/>
      <c r="Q125" s="11"/>
    </row>
    <row r="126" spans="14:17" s="5" customFormat="1" ht="38.25" customHeight="1" x14ac:dyDescent="0.25">
      <c r="N126" s="11"/>
      <c r="O126" s="11"/>
      <c r="P126" s="11"/>
      <c r="Q126" s="11"/>
    </row>
    <row r="127" spans="14:17" s="5" customFormat="1" ht="38.25" customHeight="1" x14ac:dyDescent="0.25">
      <c r="N127" s="11"/>
      <c r="O127" s="11"/>
      <c r="P127" s="11"/>
      <c r="Q127" s="11"/>
    </row>
    <row r="128" spans="14:17" s="5" customFormat="1" ht="38.25" customHeight="1" x14ac:dyDescent="0.25">
      <c r="N128" s="11"/>
      <c r="O128" s="11"/>
      <c r="P128" s="11"/>
      <c r="Q128" s="11"/>
    </row>
    <row r="129" spans="14:17" s="5" customFormat="1" ht="38.25" customHeight="1" x14ac:dyDescent="0.25">
      <c r="N129" s="11"/>
      <c r="O129" s="11"/>
      <c r="P129" s="11"/>
      <c r="Q129" s="11"/>
    </row>
    <row r="130" spans="14:17" s="5" customFormat="1" ht="38.25" customHeight="1" x14ac:dyDescent="0.25">
      <c r="N130" s="11"/>
      <c r="O130" s="11"/>
      <c r="P130" s="11"/>
      <c r="Q130" s="11"/>
    </row>
    <row r="131" spans="14:17" s="5" customFormat="1" ht="38.25" customHeight="1" x14ac:dyDescent="0.25">
      <c r="N131" s="11"/>
      <c r="O131" s="11"/>
      <c r="P131" s="11"/>
      <c r="Q131" s="11"/>
    </row>
    <row r="132" spans="14:17" s="5" customFormat="1" ht="38.25" customHeight="1" x14ac:dyDescent="0.25">
      <c r="N132" s="11"/>
      <c r="O132" s="11"/>
      <c r="P132" s="11"/>
      <c r="Q132" s="11"/>
    </row>
    <row r="133" spans="14:17" s="5" customFormat="1" ht="38.25" customHeight="1" x14ac:dyDescent="0.25">
      <c r="N133" s="11"/>
      <c r="O133" s="11"/>
      <c r="P133" s="11"/>
      <c r="Q133" s="11"/>
    </row>
    <row r="134" spans="14:17" s="5" customFormat="1" ht="38.25" customHeight="1" x14ac:dyDescent="0.25">
      <c r="N134" s="11"/>
      <c r="O134" s="11"/>
      <c r="P134" s="11"/>
      <c r="Q134" s="11"/>
    </row>
    <row r="135" spans="14:17" s="5" customFormat="1" ht="38.25" customHeight="1" x14ac:dyDescent="0.25">
      <c r="N135" s="11"/>
      <c r="O135" s="11"/>
      <c r="P135" s="11"/>
      <c r="Q135" s="11"/>
    </row>
    <row r="136" spans="14:17" s="5" customFormat="1" ht="38.25" customHeight="1" x14ac:dyDescent="0.25">
      <c r="N136" s="11"/>
      <c r="O136" s="11"/>
      <c r="P136" s="11"/>
      <c r="Q136" s="11"/>
    </row>
    <row r="137" spans="14:17" s="5" customFormat="1" ht="38.25" customHeight="1" x14ac:dyDescent="0.25">
      <c r="N137" s="11"/>
      <c r="O137" s="11"/>
      <c r="P137" s="11"/>
      <c r="Q137" s="11"/>
    </row>
    <row r="138" spans="14:17" s="5" customFormat="1" ht="38.25" customHeight="1" x14ac:dyDescent="0.25">
      <c r="N138" s="11"/>
      <c r="O138" s="11"/>
      <c r="P138" s="11"/>
      <c r="Q138" s="11"/>
    </row>
    <row r="139" spans="14:17" s="5" customFormat="1" ht="38.25" customHeight="1" x14ac:dyDescent="0.25">
      <c r="N139" s="11"/>
      <c r="O139" s="11"/>
      <c r="P139" s="11"/>
      <c r="Q139" s="11"/>
    </row>
    <row r="140" spans="14:17" s="5" customFormat="1" ht="38.25" customHeight="1" x14ac:dyDescent="0.25">
      <c r="N140" s="11"/>
      <c r="O140" s="11"/>
      <c r="P140" s="11"/>
      <c r="Q140" s="11"/>
    </row>
    <row r="141" spans="14:17" s="5" customFormat="1" ht="38.25" customHeight="1" x14ac:dyDescent="0.25">
      <c r="N141" s="11"/>
      <c r="O141" s="11"/>
      <c r="P141" s="11"/>
      <c r="Q141" s="11"/>
    </row>
    <row r="142" spans="14:17" s="5" customFormat="1" ht="38.25" customHeight="1" x14ac:dyDescent="0.25">
      <c r="N142" s="11"/>
      <c r="O142" s="11"/>
      <c r="P142" s="11"/>
      <c r="Q142" s="11"/>
    </row>
    <row r="143" spans="14:17" s="5" customFormat="1" ht="38.25" customHeight="1" x14ac:dyDescent="0.25">
      <c r="N143" s="11"/>
      <c r="O143" s="11"/>
      <c r="P143" s="11"/>
      <c r="Q143" s="11"/>
    </row>
    <row r="144" spans="14:17" s="5" customFormat="1" ht="38.25" customHeight="1" x14ac:dyDescent="0.25">
      <c r="N144" s="11"/>
      <c r="O144" s="11"/>
      <c r="P144" s="11"/>
      <c r="Q144" s="11"/>
    </row>
    <row r="145" spans="14:17" s="5" customFormat="1" ht="38.25" customHeight="1" x14ac:dyDescent="0.25">
      <c r="N145" s="11"/>
      <c r="O145" s="11"/>
      <c r="P145" s="11"/>
      <c r="Q145" s="11"/>
    </row>
    <row r="146" spans="14:17" s="5" customFormat="1" ht="38.25" customHeight="1" x14ac:dyDescent="0.25">
      <c r="N146" s="11"/>
      <c r="O146" s="11"/>
      <c r="P146" s="11"/>
      <c r="Q146" s="11"/>
    </row>
    <row r="147" spans="14:17" s="5" customFormat="1" ht="38.25" customHeight="1" x14ac:dyDescent="0.25">
      <c r="N147" s="11"/>
      <c r="O147" s="11"/>
      <c r="P147" s="11"/>
      <c r="Q147" s="11"/>
    </row>
    <row r="148" spans="14:17" s="5" customFormat="1" ht="38.25" customHeight="1" x14ac:dyDescent="0.25">
      <c r="N148" s="11"/>
      <c r="O148" s="11"/>
      <c r="P148" s="11"/>
      <c r="Q148" s="11"/>
    </row>
    <row r="149" spans="14:17" s="5" customFormat="1" ht="38.25" customHeight="1" x14ac:dyDescent="0.25">
      <c r="N149" s="11"/>
      <c r="O149" s="11"/>
      <c r="P149" s="11"/>
      <c r="Q149" s="11"/>
    </row>
    <row r="150" spans="14:17" s="5" customFormat="1" ht="38.25" customHeight="1" x14ac:dyDescent="0.25">
      <c r="N150" s="11"/>
      <c r="O150" s="11"/>
      <c r="P150" s="11"/>
      <c r="Q150" s="11"/>
    </row>
    <row r="151" spans="14:17" s="5" customFormat="1" ht="38.25" customHeight="1" x14ac:dyDescent="0.25">
      <c r="N151" s="11"/>
      <c r="O151" s="11"/>
      <c r="P151" s="11"/>
      <c r="Q151" s="11"/>
    </row>
    <row r="152" spans="14:17" s="5" customFormat="1" ht="38.25" customHeight="1" x14ac:dyDescent="0.25">
      <c r="N152" s="11"/>
      <c r="O152" s="11"/>
      <c r="P152" s="11"/>
      <c r="Q152" s="11"/>
    </row>
    <row r="153" spans="14:17" s="5" customFormat="1" ht="38.25" customHeight="1" x14ac:dyDescent="0.25">
      <c r="N153" s="11"/>
      <c r="O153" s="11"/>
      <c r="P153" s="11"/>
      <c r="Q153" s="11"/>
    </row>
    <row r="154" spans="14:17" s="5" customFormat="1" ht="38.25" customHeight="1" x14ac:dyDescent="0.25">
      <c r="N154" s="11"/>
      <c r="O154" s="11"/>
      <c r="P154" s="11"/>
      <c r="Q154" s="11"/>
    </row>
    <row r="155" spans="14:17" s="5" customFormat="1" ht="38.25" customHeight="1" x14ac:dyDescent="0.25">
      <c r="N155" s="11"/>
      <c r="O155" s="11"/>
      <c r="P155" s="11"/>
      <c r="Q155" s="11"/>
    </row>
    <row r="156" spans="14:17" s="5" customFormat="1" ht="38.25" customHeight="1" x14ac:dyDescent="0.25">
      <c r="N156" s="11"/>
      <c r="O156" s="11"/>
      <c r="P156" s="11"/>
      <c r="Q156" s="11"/>
    </row>
    <row r="157" spans="14:17" s="5" customFormat="1" ht="38.25" customHeight="1" x14ac:dyDescent="0.25">
      <c r="N157" s="11"/>
      <c r="O157" s="11"/>
      <c r="P157" s="11"/>
      <c r="Q157" s="11"/>
    </row>
    <row r="158" spans="14:17" s="5" customFormat="1" ht="38.25" customHeight="1" x14ac:dyDescent="0.25">
      <c r="N158" s="11"/>
      <c r="O158" s="11"/>
      <c r="P158" s="11"/>
      <c r="Q158" s="11"/>
    </row>
    <row r="159" spans="14:17" s="5" customFormat="1" ht="38.25" customHeight="1" x14ac:dyDescent="0.25">
      <c r="N159" s="11"/>
      <c r="O159" s="11"/>
      <c r="P159" s="11"/>
      <c r="Q159" s="11"/>
    </row>
    <row r="160" spans="14:17" s="5" customFormat="1" ht="38.25" customHeight="1" x14ac:dyDescent="0.25">
      <c r="N160" s="11"/>
      <c r="O160" s="11"/>
      <c r="P160" s="11"/>
      <c r="Q160" s="11"/>
    </row>
    <row r="161" spans="14:17" s="5" customFormat="1" ht="38.25" customHeight="1" x14ac:dyDescent="0.25">
      <c r="N161" s="11"/>
      <c r="O161" s="11"/>
      <c r="P161" s="11"/>
      <c r="Q161" s="11"/>
    </row>
    <row r="162" spans="14:17" s="5" customFormat="1" ht="38.25" customHeight="1" x14ac:dyDescent="0.25">
      <c r="N162" s="11"/>
      <c r="O162" s="11"/>
      <c r="P162" s="11"/>
      <c r="Q162" s="11"/>
    </row>
    <row r="163" spans="14:17" s="5" customFormat="1" ht="38.25" customHeight="1" x14ac:dyDescent="0.25">
      <c r="N163" s="11"/>
      <c r="O163" s="11"/>
      <c r="P163" s="11"/>
      <c r="Q163" s="11"/>
    </row>
    <row r="164" spans="14:17" s="5" customFormat="1" ht="38.25" customHeight="1" x14ac:dyDescent="0.25">
      <c r="N164" s="11"/>
      <c r="O164" s="11"/>
      <c r="P164" s="11"/>
      <c r="Q164" s="11"/>
    </row>
    <row r="165" spans="14:17" s="5" customFormat="1" ht="38.25" customHeight="1" x14ac:dyDescent="0.25">
      <c r="N165" s="11"/>
      <c r="O165" s="11"/>
      <c r="P165" s="11"/>
      <c r="Q165" s="11"/>
    </row>
    <row r="166" spans="14:17" s="5" customFormat="1" ht="38.25" customHeight="1" x14ac:dyDescent="0.25">
      <c r="N166" s="11"/>
      <c r="O166" s="11"/>
      <c r="P166" s="11"/>
      <c r="Q166" s="11"/>
    </row>
    <row r="167" spans="14:17" s="5" customFormat="1" ht="38.25" customHeight="1" x14ac:dyDescent="0.25">
      <c r="N167" s="11"/>
      <c r="O167" s="11"/>
      <c r="P167" s="11"/>
      <c r="Q167" s="11"/>
    </row>
    <row r="168" spans="14:17" s="5" customFormat="1" ht="38.25" customHeight="1" x14ac:dyDescent="0.25">
      <c r="N168" s="11"/>
      <c r="O168" s="11"/>
      <c r="P168" s="11"/>
      <c r="Q168" s="11"/>
    </row>
    <row r="169" spans="14:17" s="5" customFormat="1" ht="38.25" customHeight="1" x14ac:dyDescent="0.25">
      <c r="N169" s="11"/>
      <c r="O169" s="11"/>
      <c r="P169" s="11"/>
      <c r="Q169" s="11"/>
    </row>
    <row r="170" spans="14:17" s="5" customFormat="1" ht="38.25" customHeight="1" x14ac:dyDescent="0.25">
      <c r="N170" s="11"/>
      <c r="O170" s="11"/>
      <c r="P170" s="11"/>
      <c r="Q170" s="11"/>
    </row>
    <row r="171" spans="14:17" s="5" customFormat="1" ht="38.25" customHeight="1" x14ac:dyDescent="0.25">
      <c r="N171" s="11"/>
      <c r="O171" s="11"/>
      <c r="P171" s="11"/>
      <c r="Q171" s="11"/>
    </row>
    <row r="172" spans="14:17" s="5" customFormat="1" ht="38.25" customHeight="1" x14ac:dyDescent="0.25">
      <c r="N172" s="11"/>
      <c r="O172" s="11"/>
      <c r="P172" s="11"/>
      <c r="Q172" s="11"/>
    </row>
    <row r="173" spans="14:17" s="5" customFormat="1" ht="38.25" customHeight="1" x14ac:dyDescent="0.25">
      <c r="N173" s="11"/>
      <c r="O173" s="11"/>
      <c r="P173" s="11"/>
      <c r="Q173" s="11"/>
    </row>
    <row r="174" spans="14:17" s="5" customFormat="1" ht="38.25" customHeight="1" x14ac:dyDescent="0.25">
      <c r="N174" s="11"/>
      <c r="O174" s="11"/>
      <c r="P174" s="11"/>
      <c r="Q174" s="11"/>
    </row>
    <row r="175" spans="14:17" s="5" customFormat="1" ht="38.25" customHeight="1" x14ac:dyDescent="0.25">
      <c r="N175" s="11"/>
      <c r="O175" s="11"/>
      <c r="P175" s="11"/>
      <c r="Q175" s="11"/>
    </row>
    <row r="176" spans="14:17" s="5" customFormat="1" ht="38.25" customHeight="1" x14ac:dyDescent="0.25">
      <c r="N176" s="11"/>
      <c r="O176" s="11"/>
      <c r="P176" s="11"/>
      <c r="Q176" s="11"/>
    </row>
    <row r="177" spans="14:17" s="5" customFormat="1" ht="38.25" customHeight="1" x14ac:dyDescent="0.25">
      <c r="N177" s="11"/>
      <c r="O177" s="11"/>
      <c r="P177" s="11"/>
      <c r="Q177" s="11"/>
    </row>
    <row r="178" spans="14:17" s="5" customFormat="1" ht="38.25" customHeight="1" x14ac:dyDescent="0.25">
      <c r="N178" s="11"/>
      <c r="O178" s="11"/>
      <c r="P178" s="11"/>
      <c r="Q178" s="11"/>
    </row>
    <row r="179" spans="14:17" s="5" customFormat="1" ht="38.25" customHeight="1" x14ac:dyDescent="0.25">
      <c r="N179" s="11"/>
      <c r="O179" s="11"/>
      <c r="P179" s="11"/>
      <c r="Q179" s="11"/>
    </row>
    <row r="180" spans="14:17" s="5" customFormat="1" ht="38.25" customHeight="1" x14ac:dyDescent="0.25">
      <c r="N180" s="11"/>
      <c r="O180" s="11"/>
      <c r="P180" s="11"/>
      <c r="Q180" s="11"/>
    </row>
    <row r="181" spans="14:17" s="5" customFormat="1" ht="38.25" customHeight="1" x14ac:dyDescent="0.25">
      <c r="N181" s="11"/>
      <c r="O181" s="11"/>
      <c r="P181" s="11"/>
      <c r="Q181" s="11"/>
    </row>
    <row r="182" spans="14:17" s="5" customFormat="1" ht="38.25" customHeight="1" x14ac:dyDescent="0.25">
      <c r="N182" s="11"/>
      <c r="O182" s="11"/>
      <c r="P182" s="11"/>
      <c r="Q182" s="11"/>
    </row>
    <row r="183" spans="14:17" s="5" customFormat="1" ht="38.25" customHeight="1" x14ac:dyDescent="0.25">
      <c r="N183" s="11"/>
      <c r="O183" s="11"/>
      <c r="P183" s="11"/>
      <c r="Q183" s="11"/>
    </row>
    <row r="184" spans="14:17" s="5" customFormat="1" ht="38.25" customHeight="1" x14ac:dyDescent="0.25">
      <c r="N184" s="11"/>
      <c r="O184" s="11"/>
      <c r="P184" s="11"/>
      <c r="Q184" s="11"/>
    </row>
    <row r="185" spans="14:17" s="5" customFormat="1" ht="38.25" customHeight="1" x14ac:dyDescent="0.25">
      <c r="N185" s="11"/>
      <c r="O185" s="11"/>
      <c r="P185" s="11"/>
      <c r="Q185" s="11"/>
    </row>
    <row r="186" spans="14:17" s="5" customFormat="1" ht="38.25" customHeight="1" x14ac:dyDescent="0.25">
      <c r="N186" s="11"/>
      <c r="O186" s="11"/>
      <c r="P186" s="11"/>
      <c r="Q186" s="11"/>
    </row>
    <row r="187" spans="14:17" s="5" customFormat="1" ht="38.25" customHeight="1" x14ac:dyDescent="0.25">
      <c r="N187" s="11"/>
      <c r="O187" s="11"/>
      <c r="P187" s="11"/>
      <c r="Q187" s="11"/>
    </row>
    <row r="188" spans="14:17" s="5" customFormat="1" ht="38.25" customHeight="1" x14ac:dyDescent="0.25">
      <c r="N188" s="11"/>
      <c r="O188" s="11"/>
      <c r="P188" s="11"/>
      <c r="Q188" s="11"/>
    </row>
    <row r="189" spans="14:17" s="5" customFormat="1" ht="38.25" customHeight="1" x14ac:dyDescent="0.25">
      <c r="N189" s="11"/>
      <c r="O189" s="11"/>
      <c r="P189" s="11"/>
      <c r="Q189" s="11"/>
    </row>
    <row r="190" spans="14:17" s="5" customFormat="1" ht="38.25" customHeight="1" x14ac:dyDescent="0.25">
      <c r="N190" s="11"/>
      <c r="O190" s="11"/>
      <c r="P190" s="11"/>
      <c r="Q190" s="11"/>
    </row>
    <row r="191" spans="14:17" s="5" customFormat="1" ht="38.25" customHeight="1" x14ac:dyDescent="0.25">
      <c r="N191" s="11"/>
      <c r="O191" s="11"/>
      <c r="P191" s="11"/>
      <c r="Q191" s="11"/>
    </row>
    <row r="192" spans="14:17" s="5" customFormat="1" ht="38.25" customHeight="1" x14ac:dyDescent="0.25">
      <c r="N192" s="11"/>
      <c r="O192" s="11"/>
      <c r="P192" s="11"/>
      <c r="Q192" s="11"/>
    </row>
    <row r="193" spans="14:17" s="5" customFormat="1" ht="38.25" customHeight="1" x14ac:dyDescent="0.25">
      <c r="N193" s="11"/>
      <c r="O193" s="11"/>
      <c r="P193" s="11"/>
      <c r="Q193" s="11"/>
    </row>
    <row r="194" spans="14:17" s="5" customFormat="1" ht="38.25" customHeight="1" x14ac:dyDescent="0.25">
      <c r="N194" s="11"/>
      <c r="O194" s="11"/>
      <c r="P194" s="11"/>
      <c r="Q194" s="11"/>
    </row>
    <row r="195" spans="14:17" s="5" customFormat="1" ht="38.25" customHeight="1" x14ac:dyDescent="0.25">
      <c r="N195" s="11"/>
      <c r="O195" s="11"/>
      <c r="P195" s="11"/>
      <c r="Q195" s="11"/>
    </row>
    <row r="196" spans="14:17" s="5" customFormat="1" ht="38.25" customHeight="1" x14ac:dyDescent="0.25">
      <c r="N196" s="11"/>
      <c r="O196" s="11"/>
      <c r="P196" s="11"/>
      <c r="Q196" s="11"/>
    </row>
    <row r="197" spans="14:17" s="5" customFormat="1" ht="38.25" customHeight="1" x14ac:dyDescent="0.25">
      <c r="N197" s="11"/>
      <c r="O197" s="11"/>
      <c r="P197" s="11"/>
      <c r="Q197" s="11"/>
    </row>
    <row r="198" spans="14:17" s="5" customFormat="1" ht="38.25" customHeight="1" x14ac:dyDescent="0.25">
      <c r="N198" s="11"/>
      <c r="O198" s="11"/>
      <c r="P198" s="11"/>
      <c r="Q198" s="11"/>
    </row>
    <row r="199" spans="14:17" s="5" customFormat="1" ht="38.25" customHeight="1" x14ac:dyDescent="0.25">
      <c r="N199" s="11"/>
      <c r="O199" s="11"/>
      <c r="P199" s="11"/>
      <c r="Q199" s="11"/>
    </row>
    <row r="200" spans="14:17" s="5" customFormat="1" ht="38.25" customHeight="1" x14ac:dyDescent="0.25">
      <c r="N200" s="11"/>
      <c r="O200" s="11"/>
      <c r="P200" s="11"/>
      <c r="Q200" s="11"/>
    </row>
    <row r="201" spans="14:17" s="5" customFormat="1" ht="38.25" customHeight="1" x14ac:dyDescent="0.25">
      <c r="N201" s="11"/>
      <c r="O201" s="11"/>
      <c r="P201" s="11"/>
      <c r="Q201" s="11"/>
    </row>
    <row r="202" spans="14:17" s="5" customFormat="1" ht="38.25" customHeight="1" x14ac:dyDescent="0.25">
      <c r="N202" s="11"/>
      <c r="O202" s="11"/>
      <c r="P202" s="11"/>
      <c r="Q202" s="11"/>
    </row>
    <row r="203" spans="14:17" s="5" customFormat="1" ht="38.25" customHeight="1" x14ac:dyDescent="0.25">
      <c r="N203" s="11"/>
      <c r="O203" s="11"/>
      <c r="P203" s="11"/>
      <c r="Q203" s="11"/>
    </row>
    <row r="204" spans="14:17" s="5" customFormat="1" ht="38.25" customHeight="1" x14ac:dyDescent="0.25">
      <c r="N204" s="11"/>
      <c r="O204" s="11"/>
      <c r="P204" s="11"/>
      <c r="Q204" s="11"/>
    </row>
    <row r="205" spans="14:17" s="5" customFormat="1" ht="38.25" customHeight="1" x14ac:dyDescent="0.25">
      <c r="N205" s="11"/>
      <c r="O205" s="11"/>
      <c r="P205" s="11"/>
      <c r="Q205" s="11"/>
    </row>
    <row r="206" spans="14:17" s="5" customFormat="1" ht="38.25" customHeight="1" x14ac:dyDescent="0.25">
      <c r="N206" s="11"/>
      <c r="O206" s="11"/>
      <c r="P206" s="11"/>
      <c r="Q206" s="11"/>
    </row>
    <row r="207" spans="14:17" s="5" customFormat="1" ht="38.25" customHeight="1" x14ac:dyDescent="0.25">
      <c r="N207" s="11"/>
      <c r="O207" s="11"/>
      <c r="P207" s="11"/>
      <c r="Q207" s="11"/>
    </row>
    <row r="208" spans="14:17" s="5" customFormat="1" ht="38.25" customHeight="1" x14ac:dyDescent="0.25">
      <c r="N208" s="11"/>
      <c r="O208" s="11"/>
      <c r="P208" s="11"/>
      <c r="Q208" s="11"/>
    </row>
    <row r="209" spans="14:17" s="5" customFormat="1" ht="38.25" customHeight="1" x14ac:dyDescent="0.25">
      <c r="N209" s="11"/>
      <c r="O209" s="11"/>
      <c r="P209" s="11"/>
      <c r="Q209" s="11"/>
    </row>
    <row r="210" spans="14:17" s="5" customFormat="1" ht="38.25" customHeight="1" x14ac:dyDescent="0.25">
      <c r="N210" s="11"/>
      <c r="O210" s="11"/>
      <c r="P210" s="11"/>
      <c r="Q210" s="11"/>
    </row>
    <row r="211" spans="14:17" s="5" customFormat="1" ht="38.25" customHeight="1" x14ac:dyDescent="0.25">
      <c r="N211" s="11"/>
      <c r="O211" s="11"/>
      <c r="P211" s="11"/>
      <c r="Q211" s="11"/>
    </row>
    <row r="212" spans="14:17" s="5" customFormat="1" ht="38.25" customHeight="1" x14ac:dyDescent="0.25">
      <c r="N212" s="11"/>
      <c r="O212" s="11"/>
      <c r="P212" s="11"/>
      <c r="Q212" s="11"/>
    </row>
    <row r="213" spans="14:17" s="5" customFormat="1" ht="38.25" customHeight="1" x14ac:dyDescent="0.25">
      <c r="N213" s="11"/>
      <c r="O213" s="11"/>
      <c r="P213" s="11"/>
      <c r="Q213" s="11"/>
    </row>
    <row r="214" spans="14:17" s="5" customFormat="1" ht="38.25" customHeight="1" x14ac:dyDescent="0.25">
      <c r="N214" s="11"/>
      <c r="O214" s="11"/>
      <c r="P214" s="11"/>
      <c r="Q214" s="11"/>
    </row>
    <row r="215" spans="14:17" s="5" customFormat="1" ht="38.25" customHeight="1" x14ac:dyDescent="0.25">
      <c r="N215" s="11"/>
      <c r="O215" s="11"/>
      <c r="P215" s="11"/>
      <c r="Q215" s="11"/>
    </row>
    <row r="216" spans="14:17" s="5" customFormat="1" ht="38.25" customHeight="1" x14ac:dyDescent="0.25">
      <c r="N216" s="11"/>
      <c r="O216" s="11"/>
      <c r="P216" s="11"/>
      <c r="Q216" s="11"/>
    </row>
    <row r="217" spans="14:17" s="5" customFormat="1" ht="38.25" customHeight="1" x14ac:dyDescent="0.25">
      <c r="N217" s="11"/>
      <c r="O217" s="11"/>
      <c r="P217" s="11"/>
      <c r="Q217" s="11"/>
    </row>
    <row r="218" spans="14:17" s="5" customFormat="1" ht="38.25" customHeight="1" x14ac:dyDescent="0.25">
      <c r="N218" s="11"/>
      <c r="O218" s="11"/>
      <c r="P218" s="11"/>
      <c r="Q218" s="11"/>
    </row>
    <row r="219" spans="14:17" s="5" customFormat="1" ht="38.25" customHeight="1" x14ac:dyDescent="0.25">
      <c r="N219" s="11"/>
      <c r="O219" s="11"/>
      <c r="P219" s="11"/>
      <c r="Q219" s="11"/>
    </row>
    <row r="220" spans="14:17" s="5" customFormat="1" ht="38.25" customHeight="1" x14ac:dyDescent="0.25">
      <c r="N220" s="11"/>
      <c r="O220" s="11"/>
      <c r="P220" s="11"/>
      <c r="Q220" s="11"/>
    </row>
    <row r="221" spans="14:17" s="5" customFormat="1" ht="38.25" customHeight="1" x14ac:dyDescent="0.25">
      <c r="N221" s="11"/>
      <c r="O221" s="11"/>
      <c r="P221" s="11"/>
      <c r="Q221" s="11"/>
    </row>
    <row r="222" spans="14:17" s="5" customFormat="1" ht="38.25" customHeight="1" x14ac:dyDescent="0.25">
      <c r="N222" s="11"/>
      <c r="O222" s="11"/>
      <c r="P222" s="11"/>
      <c r="Q222" s="11"/>
    </row>
    <row r="223" spans="14:17" s="5" customFormat="1" ht="38.25" customHeight="1" x14ac:dyDescent="0.25">
      <c r="N223" s="11"/>
      <c r="O223" s="11"/>
      <c r="P223" s="11"/>
      <c r="Q223" s="11"/>
    </row>
    <row r="224" spans="14:17" s="5" customFormat="1" ht="38.25" customHeight="1" x14ac:dyDescent="0.25">
      <c r="N224" s="11"/>
      <c r="O224" s="11"/>
      <c r="P224" s="11"/>
      <c r="Q224" s="11"/>
    </row>
    <row r="225" spans="14:17" s="5" customFormat="1" ht="38.25" customHeight="1" x14ac:dyDescent="0.25">
      <c r="N225" s="11"/>
      <c r="O225" s="11"/>
      <c r="P225" s="11"/>
      <c r="Q225" s="11"/>
    </row>
    <row r="226" spans="14:17" s="5" customFormat="1" ht="38.25" customHeight="1" x14ac:dyDescent="0.25">
      <c r="N226" s="11"/>
      <c r="O226" s="11"/>
      <c r="P226" s="11"/>
      <c r="Q226" s="11"/>
    </row>
    <row r="227" spans="14:17" s="5" customFormat="1" ht="38.25" customHeight="1" x14ac:dyDescent="0.25">
      <c r="N227" s="11"/>
      <c r="O227" s="11"/>
      <c r="P227" s="11"/>
      <c r="Q227" s="11"/>
    </row>
    <row r="228" spans="14:17" s="5" customFormat="1" ht="38.25" customHeight="1" x14ac:dyDescent="0.25">
      <c r="N228" s="11"/>
      <c r="O228" s="11"/>
      <c r="P228" s="11"/>
      <c r="Q228" s="11"/>
    </row>
    <row r="229" spans="14:17" s="5" customFormat="1" ht="38.25" customHeight="1" x14ac:dyDescent="0.25">
      <c r="N229" s="11"/>
      <c r="O229" s="11"/>
      <c r="P229" s="11"/>
      <c r="Q229" s="11"/>
    </row>
    <row r="230" spans="14:17" s="5" customFormat="1" ht="38.25" customHeight="1" x14ac:dyDescent="0.25">
      <c r="N230" s="11"/>
      <c r="O230" s="11"/>
      <c r="P230" s="11"/>
      <c r="Q230" s="11"/>
    </row>
    <row r="231" spans="14:17" s="5" customFormat="1" ht="38.25" customHeight="1" x14ac:dyDescent="0.25">
      <c r="N231" s="11"/>
      <c r="O231" s="11"/>
      <c r="P231" s="11"/>
      <c r="Q231" s="11"/>
    </row>
    <row r="232" spans="14:17" s="5" customFormat="1" ht="38.25" customHeight="1" x14ac:dyDescent="0.25">
      <c r="N232" s="11"/>
      <c r="O232" s="11"/>
      <c r="P232" s="11"/>
      <c r="Q232" s="11"/>
    </row>
    <row r="233" spans="14:17" s="5" customFormat="1" ht="38.25" customHeight="1" x14ac:dyDescent="0.25">
      <c r="N233" s="11"/>
      <c r="O233" s="11"/>
      <c r="P233" s="11"/>
      <c r="Q233" s="11"/>
    </row>
    <row r="234" spans="14:17" s="5" customFormat="1" ht="38.25" customHeight="1" x14ac:dyDescent="0.25">
      <c r="N234" s="11"/>
      <c r="O234" s="11"/>
      <c r="P234" s="11"/>
      <c r="Q234" s="11"/>
    </row>
    <row r="235" spans="14:17" s="5" customFormat="1" ht="38.25" customHeight="1" x14ac:dyDescent="0.25">
      <c r="N235" s="11"/>
      <c r="O235" s="11"/>
      <c r="P235" s="11"/>
      <c r="Q235" s="11"/>
    </row>
    <row r="236" spans="14:17" s="5" customFormat="1" ht="38.25" customHeight="1" x14ac:dyDescent="0.25">
      <c r="N236" s="11"/>
      <c r="O236" s="11"/>
      <c r="P236" s="11"/>
      <c r="Q236" s="11"/>
    </row>
    <row r="237" spans="14:17" s="5" customFormat="1" ht="38.25" customHeight="1" x14ac:dyDescent="0.25">
      <c r="N237" s="11"/>
      <c r="O237" s="11"/>
      <c r="P237" s="11"/>
      <c r="Q237" s="11"/>
    </row>
    <row r="238" spans="14:17" s="5" customFormat="1" ht="38.25" customHeight="1" x14ac:dyDescent="0.25">
      <c r="N238" s="11"/>
      <c r="O238" s="11"/>
      <c r="P238" s="11"/>
      <c r="Q238" s="11"/>
    </row>
    <row r="239" spans="14:17" s="5" customFormat="1" ht="38.25" customHeight="1" x14ac:dyDescent="0.25">
      <c r="N239" s="11"/>
      <c r="O239" s="11"/>
      <c r="P239" s="11"/>
      <c r="Q239" s="11"/>
    </row>
    <row r="240" spans="14:17" s="5" customFormat="1" ht="38.25" customHeight="1" x14ac:dyDescent="0.25">
      <c r="N240" s="11"/>
      <c r="O240" s="11"/>
      <c r="P240" s="11"/>
      <c r="Q240" s="11"/>
    </row>
    <row r="241" spans="14:17" s="5" customFormat="1" ht="38.25" customHeight="1" x14ac:dyDescent="0.25">
      <c r="N241" s="11"/>
      <c r="O241" s="11"/>
      <c r="P241" s="11"/>
      <c r="Q241" s="11"/>
    </row>
    <row r="242" spans="14:17" s="5" customFormat="1" ht="38.25" customHeight="1" x14ac:dyDescent="0.25">
      <c r="N242" s="11"/>
      <c r="O242" s="11"/>
      <c r="P242" s="11"/>
      <c r="Q242" s="11"/>
    </row>
    <row r="243" spans="14:17" s="5" customFormat="1" ht="38.25" customHeight="1" x14ac:dyDescent="0.25">
      <c r="N243" s="11"/>
      <c r="O243" s="11"/>
      <c r="P243" s="11"/>
      <c r="Q243" s="11"/>
    </row>
    <row r="244" spans="14:17" s="5" customFormat="1" ht="38.25" customHeight="1" x14ac:dyDescent="0.25">
      <c r="N244" s="11"/>
      <c r="O244" s="11"/>
      <c r="P244" s="11"/>
      <c r="Q244" s="11"/>
    </row>
    <row r="245" spans="14:17" s="5" customFormat="1" ht="38.25" customHeight="1" x14ac:dyDescent="0.25">
      <c r="N245" s="11"/>
      <c r="O245" s="11"/>
      <c r="P245" s="11"/>
      <c r="Q245" s="11"/>
    </row>
    <row r="246" spans="14:17" s="5" customFormat="1" ht="38.25" customHeight="1" x14ac:dyDescent="0.25">
      <c r="N246" s="11"/>
      <c r="O246" s="11"/>
      <c r="P246" s="11"/>
      <c r="Q246" s="11"/>
    </row>
    <row r="247" spans="14:17" s="5" customFormat="1" ht="38.25" customHeight="1" x14ac:dyDescent="0.25">
      <c r="N247" s="11"/>
      <c r="O247" s="11"/>
      <c r="P247" s="11"/>
      <c r="Q247" s="11"/>
    </row>
    <row r="248" spans="14:17" s="5" customFormat="1" ht="38.25" customHeight="1" x14ac:dyDescent="0.25">
      <c r="N248" s="11"/>
      <c r="O248" s="11"/>
      <c r="P248" s="11"/>
      <c r="Q248" s="11"/>
    </row>
    <row r="249" spans="14:17" s="5" customFormat="1" ht="38.25" customHeight="1" x14ac:dyDescent="0.25">
      <c r="N249" s="11"/>
      <c r="O249" s="11"/>
      <c r="P249" s="11"/>
      <c r="Q249" s="11"/>
    </row>
    <row r="250" spans="14:17" s="5" customFormat="1" ht="38.25" customHeight="1" x14ac:dyDescent="0.25">
      <c r="N250" s="11"/>
      <c r="O250" s="11"/>
      <c r="P250" s="11"/>
      <c r="Q250" s="11"/>
    </row>
    <row r="251" spans="14:17" s="5" customFormat="1" ht="38.25" customHeight="1" x14ac:dyDescent="0.25">
      <c r="N251" s="11"/>
      <c r="O251" s="11"/>
      <c r="P251" s="11"/>
      <c r="Q251" s="11"/>
    </row>
    <row r="252" spans="14:17" s="5" customFormat="1" ht="38.25" customHeight="1" x14ac:dyDescent="0.25">
      <c r="N252" s="11"/>
      <c r="O252" s="11"/>
      <c r="P252" s="11"/>
      <c r="Q252" s="11"/>
    </row>
    <row r="253" spans="14:17" s="5" customFormat="1" ht="38.25" customHeight="1" x14ac:dyDescent="0.25">
      <c r="N253" s="11"/>
      <c r="O253" s="11"/>
      <c r="P253" s="11"/>
      <c r="Q253" s="11"/>
    </row>
    <row r="254" spans="14:17" s="5" customFormat="1" ht="38.25" customHeight="1" x14ac:dyDescent="0.25">
      <c r="N254" s="11"/>
      <c r="O254" s="11"/>
      <c r="P254" s="11"/>
      <c r="Q254" s="11"/>
    </row>
    <row r="255" spans="14:17" s="5" customFormat="1" ht="38.25" customHeight="1" x14ac:dyDescent="0.25">
      <c r="N255" s="11"/>
      <c r="O255" s="11"/>
      <c r="P255" s="11"/>
      <c r="Q255" s="11"/>
    </row>
    <row r="256" spans="14:17" s="5" customFormat="1" ht="38.25" customHeight="1" x14ac:dyDescent="0.25">
      <c r="N256" s="11"/>
      <c r="O256" s="11"/>
      <c r="P256" s="11"/>
      <c r="Q256" s="11"/>
    </row>
    <row r="257" spans="14:17" s="5" customFormat="1" ht="38.25" customHeight="1" x14ac:dyDescent="0.25">
      <c r="N257" s="11"/>
      <c r="O257" s="11"/>
      <c r="P257" s="11"/>
      <c r="Q257" s="11"/>
    </row>
    <row r="258" spans="14:17" s="5" customFormat="1" ht="38.25" customHeight="1" x14ac:dyDescent="0.25">
      <c r="N258" s="11"/>
      <c r="O258" s="11"/>
      <c r="P258" s="11"/>
      <c r="Q258" s="11"/>
    </row>
    <row r="259" spans="14:17" s="5" customFormat="1" ht="38.25" customHeight="1" x14ac:dyDescent="0.25">
      <c r="N259" s="11"/>
      <c r="O259" s="11"/>
      <c r="P259" s="11"/>
      <c r="Q259" s="11"/>
    </row>
    <row r="260" spans="14:17" s="5" customFormat="1" ht="38.25" customHeight="1" x14ac:dyDescent="0.25">
      <c r="N260" s="11"/>
      <c r="O260" s="11"/>
      <c r="P260" s="11"/>
      <c r="Q260" s="11"/>
    </row>
    <row r="261" spans="14:17" s="5" customFormat="1" ht="38.25" customHeight="1" x14ac:dyDescent="0.25">
      <c r="N261" s="11"/>
      <c r="O261" s="11"/>
      <c r="P261" s="11"/>
      <c r="Q261" s="11"/>
    </row>
    <row r="262" spans="14:17" s="5" customFormat="1" ht="38.25" customHeight="1" x14ac:dyDescent="0.25">
      <c r="N262" s="11"/>
      <c r="O262" s="11"/>
      <c r="P262" s="11"/>
      <c r="Q262" s="11"/>
    </row>
    <row r="263" spans="14:17" s="5" customFormat="1" ht="38.25" customHeight="1" x14ac:dyDescent="0.25">
      <c r="N263" s="11"/>
      <c r="O263" s="11"/>
      <c r="P263" s="11"/>
      <c r="Q263" s="11"/>
    </row>
    <row r="264" spans="14:17" s="5" customFormat="1" ht="38.25" customHeight="1" x14ac:dyDescent="0.25">
      <c r="N264" s="11"/>
      <c r="O264" s="11"/>
      <c r="P264" s="11"/>
      <c r="Q264" s="11"/>
    </row>
    <row r="265" spans="14:17" s="5" customFormat="1" ht="38.25" customHeight="1" x14ac:dyDescent="0.25">
      <c r="N265" s="11"/>
      <c r="O265" s="11"/>
      <c r="P265" s="11"/>
      <c r="Q265" s="11"/>
    </row>
    <row r="266" spans="14:17" s="5" customFormat="1" ht="38.25" customHeight="1" x14ac:dyDescent="0.25">
      <c r="N266" s="11"/>
      <c r="O266" s="11"/>
      <c r="P266" s="11"/>
      <c r="Q266" s="11"/>
    </row>
    <row r="267" spans="14:17" s="5" customFormat="1" ht="38.25" customHeight="1" x14ac:dyDescent="0.25">
      <c r="N267" s="11"/>
      <c r="O267" s="11"/>
      <c r="P267" s="11"/>
      <c r="Q267" s="11"/>
    </row>
    <row r="268" spans="14:17" s="5" customFormat="1" ht="38.25" customHeight="1" x14ac:dyDescent="0.25">
      <c r="N268" s="11"/>
      <c r="O268" s="11"/>
      <c r="P268" s="11"/>
      <c r="Q268" s="11"/>
    </row>
    <row r="269" spans="14:17" s="5" customFormat="1" ht="38.25" customHeight="1" x14ac:dyDescent="0.25">
      <c r="N269" s="11"/>
      <c r="O269" s="11"/>
      <c r="P269" s="11"/>
      <c r="Q269" s="11"/>
    </row>
    <row r="270" spans="14:17" s="5" customFormat="1" ht="38.25" customHeight="1" x14ac:dyDescent="0.25">
      <c r="N270" s="11"/>
      <c r="O270" s="11"/>
      <c r="P270" s="11"/>
      <c r="Q270" s="11"/>
    </row>
    <row r="271" spans="14:17" s="5" customFormat="1" ht="38.25" customHeight="1" x14ac:dyDescent="0.25">
      <c r="N271" s="11"/>
      <c r="O271" s="11"/>
      <c r="P271" s="11"/>
      <c r="Q271" s="11"/>
    </row>
    <row r="272" spans="14:17" s="5" customFormat="1" ht="38.25" customHeight="1" x14ac:dyDescent="0.25">
      <c r="N272" s="11"/>
      <c r="O272" s="11"/>
      <c r="P272" s="11"/>
      <c r="Q272" s="11"/>
    </row>
    <row r="273" spans="14:17" s="5" customFormat="1" ht="38.25" customHeight="1" x14ac:dyDescent="0.25">
      <c r="N273" s="11"/>
      <c r="O273" s="11"/>
      <c r="P273" s="11"/>
      <c r="Q273" s="11"/>
    </row>
    <row r="274" spans="14:17" s="5" customFormat="1" ht="38.25" customHeight="1" x14ac:dyDescent="0.25">
      <c r="N274" s="11"/>
      <c r="O274" s="11"/>
      <c r="P274" s="11"/>
      <c r="Q274" s="11"/>
    </row>
    <row r="275" spans="14:17" s="5" customFormat="1" ht="38.25" customHeight="1" x14ac:dyDescent="0.25">
      <c r="N275" s="11"/>
      <c r="O275" s="11"/>
      <c r="P275" s="11"/>
      <c r="Q275" s="11"/>
    </row>
    <row r="276" spans="14:17" s="5" customFormat="1" ht="38.25" customHeight="1" x14ac:dyDescent="0.25">
      <c r="N276" s="11"/>
      <c r="O276" s="11"/>
      <c r="P276" s="11"/>
      <c r="Q276" s="11"/>
    </row>
    <row r="277" spans="14:17" s="5" customFormat="1" ht="38.25" customHeight="1" x14ac:dyDescent="0.25">
      <c r="N277" s="11"/>
      <c r="O277" s="11"/>
      <c r="P277" s="11"/>
      <c r="Q277" s="11"/>
    </row>
    <row r="278" spans="14:17" s="5" customFormat="1" ht="38.25" customHeight="1" x14ac:dyDescent="0.25">
      <c r="N278" s="11"/>
      <c r="O278" s="11"/>
      <c r="P278" s="11"/>
      <c r="Q278" s="11"/>
    </row>
    <row r="279" spans="14:17" s="5" customFormat="1" ht="38.25" customHeight="1" x14ac:dyDescent="0.25">
      <c r="N279" s="11"/>
      <c r="O279" s="11"/>
      <c r="P279" s="11"/>
      <c r="Q279" s="11"/>
    </row>
    <row r="280" spans="14:17" s="5" customFormat="1" ht="38.25" customHeight="1" x14ac:dyDescent="0.25">
      <c r="N280" s="11"/>
      <c r="O280" s="11"/>
      <c r="P280" s="11"/>
      <c r="Q280" s="11"/>
    </row>
    <row r="281" spans="14:17" s="5" customFormat="1" ht="38.25" customHeight="1" x14ac:dyDescent="0.25">
      <c r="N281" s="11"/>
      <c r="O281" s="11"/>
      <c r="P281" s="11"/>
      <c r="Q281" s="11"/>
    </row>
    <row r="282" spans="14:17" s="5" customFormat="1" ht="38.25" customHeight="1" x14ac:dyDescent="0.25">
      <c r="N282" s="11"/>
      <c r="O282" s="11"/>
      <c r="P282" s="11"/>
      <c r="Q282" s="11"/>
    </row>
    <row r="283" spans="14:17" s="5" customFormat="1" ht="38.25" customHeight="1" x14ac:dyDescent="0.25">
      <c r="N283" s="11"/>
      <c r="O283" s="11"/>
      <c r="P283" s="11"/>
      <c r="Q283" s="11"/>
    </row>
    <row r="284" spans="14:17" s="5" customFormat="1" ht="38.25" customHeight="1" x14ac:dyDescent="0.25">
      <c r="N284" s="11"/>
      <c r="O284" s="11"/>
      <c r="P284" s="11"/>
      <c r="Q284" s="11"/>
    </row>
    <row r="285" spans="14:17" s="5" customFormat="1" ht="38.25" customHeight="1" x14ac:dyDescent="0.25">
      <c r="N285" s="11"/>
      <c r="O285" s="11"/>
      <c r="P285" s="11"/>
      <c r="Q285" s="11"/>
    </row>
    <row r="286" spans="14:17" s="5" customFormat="1" ht="38.25" customHeight="1" x14ac:dyDescent="0.25">
      <c r="N286" s="11"/>
      <c r="O286" s="11"/>
      <c r="P286" s="11"/>
      <c r="Q286" s="11"/>
    </row>
    <row r="287" spans="14:17" s="5" customFormat="1" ht="38.25" customHeight="1" x14ac:dyDescent="0.25">
      <c r="N287" s="11"/>
      <c r="O287" s="11"/>
      <c r="P287" s="11"/>
      <c r="Q287" s="11"/>
    </row>
    <row r="288" spans="14:17" s="5" customFormat="1" ht="38.25" customHeight="1" x14ac:dyDescent="0.25">
      <c r="N288" s="11"/>
      <c r="O288" s="11"/>
      <c r="P288" s="11"/>
      <c r="Q288" s="11"/>
    </row>
    <row r="289" spans="14:17" s="5" customFormat="1" ht="38.25" customHeight="1" x14ac:dyDescent="0.25">
      <c r="N289" s="11"/>
      <c r="O289" s="11"/>
      <c r="P289" s="11"/>
      <c r="Q289" s="11"/>
    </row>
    <row r="290" spans="14:17" s="5" customFormat="1" ht="38.25" customHeight="1" x14ac:dyDescent="0.25">
      <c r="N290" s="11"/>
      <c r="O290" s="11"/>
      <c r="P290" s="11"/>
      <c r="Q290" s="11"/>
    </row>
    <row r="291" spans="14:17" s="5" customFormat="1" ht="38.25" customHeight="1" x14ac:dyDescent="0.25">
      <c r="N291" s="11"/>
      <c r="O291" s="11"/>
      <c r="P291" s="11"/>
      <c r="Q291" s="11"/>
    </row>
    <row r="292" spans="14:17" s="5" customFormat="1" ht="38.25" customHeight="1" x14ac:dyDescent="0.25">
      <c r="N292" s="11"/>
      <c r="O292" s="11"/>
      <c r="P292" s="11"/>
      <c r="Q292" s="11"/>
    </row>
    <row r="293" spans="14:17" s="5" customFormat="1" ht="38.25" customHeight="1" x14ac:dyDescent="0.25">
      <c r="N293" s="11"/>
      <c r="O293" s="11"/>
      <c r="P293" s="11"/>
      <c r="Q293" s="11"/>
    </row>
    <row r="294" spans="14:17" s="5" customFormat="1" ht="38.25" customHeight="1" x14ac:dyDescent="0.25">
      <c r="N294" s="11"/>
      <c r="O294" s="11"/>
      <c r="P294" s="11"/>
      <c r="Q294" s="11"/>
    </row>
    <row r="295" spans="14:17" s="5" customFormat="1" ht="38.25" customHeight="1" x14ac:dyDescent="0.25">
      <c r="N295" s="11"/>
      <c r="O295" s="11"/>
      <c r="P295" s="11"/>
      <c r="Q295" s="11"/>
    </row>
    <row r="296" spans="14:17" s="5" customFormat="1" ht="38.25" customHeight="1" x14ac:dyDescent="0.25">
      <c r="N296" s="11"/>
      <c r="O296" s="11"/>
      <c r="P296" s="11"/>
      <c r="Q296" s="11"/>
    </row>
    <row r="297" spans="14:17" s="5" customFormat="1" ht="38.25" customHeight="1" x14ac:dyDescent="0.25">
      <c r="N297" s="11"/>
      <c r="O297" s="11"/>
      <c r="P297" s="11"/>
      <c r="Q297" s="11"/>
    </row>
    <row r="298" spans="14:17" s="5" customFormat="1" ht="38.25" customHeight="1" x14ac:dyDescent="0.25">
      <c r="N298" s="11"/>
      <c r="O298" s="11"/>
      <c r="P298" s="11"/>
      <c r="Q298" s="11"/>
    </row>
    <row r="299" spans="14:17" s="5" customFormat="1" ht="38.25" customHeight="1" x14ac:dyDescent="0.25">
      <c r="N299" s="11"/>
      <c r="O299" s="11"/>
      <c r="P299" s="11"/>
      <c r="Q299" s="11"/>
    </row>
    <row r="300" spans="14:17" s="5" customFormat="1" ht="38.25" customHeight="1" x14ac:dyDescent="0.25">
      <c r="N300" s="11"/>
      <c r="O300" s="11"/>
      <c r="P300" s="11"/>
      <c r="Q300" s="11"/>
    </row>
    <row r="301" spans="14:17" s="5" customFormat="1" ht="38.25" customHeight="1" x14ac:dyDescent="0.25">
      <c r="N301" s="11"/>
      <c r="O301" s="11"/>
      <c r="P301" s="11"/>
      <c r="Q301" s="11"/>
    </row>
    <row r="302" spans="14:17" s="5" customFormat="1" ht="38.25" customHeight="1" x14ac:dyDescent="0.25">
      <c r="N302" s="11"/>
      <c r="O302" s="11"/>
      <c r="P302" s="11"/>
      <c r="Q302" s="11"/>
    </row>
    <row r="303" spans="14:17" s="5" customFormat="1" ht="38.25" customHeight="1" x14ac:dyDescent="0.25">
      <c r="N303" s="11"/>
      <c r="O303" s="11"/>
      <c r="P303" s="11"/>
      <c r="Q303" s="11"/>
    </row>
    <row r="304" spans="14:17" s="5" customFormat="1" ht="38.25" customHeight="1" x14ac:dyDescent="0.25">
      <c r="N304" s="11"/>
      <c r="O304" s="11"/>
      <c r="P304" s="11"/>
      <c r="Q304" s="11"/>
    </row>
    <row r="305" spans="14:17" s="5" customFormat="1" ht="38.25" customHeight="1" x14ac:dyDescent="0.25">
      <c r="N305" s="11"/>
      <c r="O305" s="11"/>
      <c r="P305" s="11"/>
      <c r="Q305" s="11"/>
    </row>
    <row r="306" spans="14:17" s="5" customFormat="1" ht="38.25" customHeight="1" x14ac:dyDescent="0.25">
      <c r="N306" s="11"/>
      <c r="O306" s="11"/>
      <c r="P306" s="11"/>
      <c r="Q306" s="11"/>
    </row>
    <row r="307" spans="14:17" s="5" customFormat="1" ht="38.25" customHeight="1" x14ac:dyDescent="0.25">
      <c r="N307" s="11"/>
      <c r="O307" s="11"/>
      <c r="P307" s="11"/>
      <c r="Q307" s="11"/>
    </row>
    <row r="308" spans="14:17" s="5" customFormat="1" ht="38.25" customHeight="1" x14ac:dyDescent="0.25">
      <c r="N308" s="11"/>
      <c r="O308" s="11"/>
      <c r="P308" s="11"/>
      <c r="Q308" s="11"/>
    </row>
    <row r="309" spans="14:17" s="5" customFormat="1" ht="38.25" customHeight="1" x14ac:dyDescent="0.25">
      <c r="N309" s="11"/>
      <c r="O309" s="11"/>
      <c r="P309" s="11"/>
      <c r="Q309" s="11"/>
    </row>
    <row r="310" spans="14:17" s="5" customFormat="1" ht="38.25" customHeight="1" x14ac:dyDescent="0.25">
      <c r="N310" s="11"/>
      <c r="O310" s="11"/>
      <c r="P310" s="11"/>
      <c r="Q310" s="11"/>
    </row>
    <row r="311" spans="14:17" s="5" customFormat="1" ht="38.25" customHeight="1" x14ac:dyDescent="0.25">
      <c r="N311" s="11"/>
      <c r="O311" s="11"/>
      <c r="P311" s="11"/>
      <c r="Q311" s="11"/>
    </row>
    <row r="312" spans="14:17" s="5" customFormat="1" ht="38.25" customHeight="1" x14ac:dyDescent="0.25">
      <c r="N312" s="11"/>
      <c r="O312" s="11"/>
      <c r="P312" s="11"/>
      <c r="Q312" s="11"/>
    </row>
    <row r="313" spans="14:17" s="5" customFormat="1" ht="38.25" customHeight="1" x14ac:dyDescent="0.25">
      <c r="N313" s="11"/>
      <c r="O313" s="11"/>
      <c r="P313" s="11"/>
      <c r="Q313" s="11"/>
    </row>
    <row r="314" spans="14:17" s="5" customFormat="1" ht="38.25" customHeight="1" x14ac:dyDescent="0.25">
      <c r="N314" s="11"/>
      <c r="O314" s="11"/>
      <c r="P314" s="11"/>
      <c r="Q314" s="11"/>
    </row>
    <row r="315" spans="14:17" s="5" customFormat="1" ht="38.25" customHeight="1" x14ac:dyDescent="0.25">
      <c r="N315" s="11"/>
      <c r="O315" s="11"/>
      <c r="P315" s="11"/>
      <c r="Q315" s="11"/>
    </row>
    <row r="316" spans="14:17" s="5" customFormat="1" ht="38.25" customHeight="1" x14ac:dyDescent="0.25">
      <c r="N316" s="11"/>
      <c r="O316" s="11"/>
      <c r="P316" s="11"/>
      <c r="Q316" s="11"/>
    </row>
    <row r="317" spans="14:17" s="5" customFormat="1" ht="38.25" customHeight="1" x14ac:dyDescent="0.25">
      <c r="N317" s="11"/>
      <c r="O317" s="11"/>
      <c r="P317" s="11"/>
      <c r="Q317" s="11"/>
    </row>
    <row r="318" spans="14:17" s="5" customFormat="1" ht="38.25" customHeight="1" x14ac:dyDescent="0.25">
      <c r="N318" s="11"/>
      <c r="O318" s="11"/>
      <c r="P318" s="11"/>
      <c r="Q318" s="11"/>
    </row>
    <row r="319" spans="14:17" s="5" customFormat="1" ht="38.25" customHeight="1" x14ac:dyDescent="0.25">
      <c r="N319" s="11"/>
      <c r="O319" s="11"/>
      <c r="P319" s="11"/>
      <c r="Q319" s="11"/>
    </row>
    <row r="320" spans="14:17" s="5" customFormat="1" ht="38.25" customHeight="1" x14ac:dyDescent="0.25">
      <c r="N320" s="11"/>
      <c r="O320" s="11"/>
      <c r="P320" s="11"/>
      <c r="Q320" s="11"/>
    </row>
    <row r="321" spans="14:17" s="5" customFormat="1" ht="38.25" customHeight="1" x14ac:dyDescent="0.25">
      <c r="N321" s="11"/>
      <c r="O321" s="11"/>
      <c r="P321" s="11"/>
      <c r="Q321" s="11"/>
    </row>
    <row r="322" spans="14:17" s="5" customFormat="1" ht="38.25" customHeight="1" x14ac:dyDescent="0.25">
      <c r="N322" s="11"/>
      <c r="O322" s="11"/>
      <c r="P322" s="11"/>
      <c r="Q322" s="11"/>
    </row>
    <row r="323" spans="14:17" s="5" customFormat="1" ht="38.25" customHeight="1" x14ac:dyDescent="0.25">
      <c r="N323" s="11"/>
      <c r="O323" s="11"/>
      <c r="P323" s="11"/>
      <c r="Q323" s="11"/>
    </row>
    <row r="324" spans="14:17" s="5" customFormat="1" ht="38.25" customHeight="1" x14ac:dyDescent="0.25">
      <c r="N324" s="11"/>
      <c r="O324" s="11"/>
      <c r="P324" s="11"/>
      <c r="Q324" s="11"/>
    </row>
    <row r="325" spans="14:17" s="5" customFormat="1" ht="38.25" customHeight="1" x14ac:dyDescent="0.25">
      <c r="N325" s="11"/>
      <c r="O325" s="11"/>
      <c r="P325" s="11"/>
      <c r="Q325" s="11"/>
    </row>
    <row r="326" spans="14:17" s="5" customFormat="1" ht="38.25" customHeight="1" x14ac:dyDescent="0.25">
      <c r="N326" s="11"/>
      <c r="O326" s="11"/>
      <c r="P326" s="11"/>
      <c r="Q326" s="11"/>
    </row>
    <row r="327" spans="14:17" s="5" customFormat="1" ht="38.25" customHeight="1" x14ac:dyDescent="0.25">
      <c r="N327" s="11"/>
      <c r="O327" s="11"/>
      <c r="P327" s="11"/>
      <c r="Q327" s="11"/>
    </row>
    <row r="328" spans="14:17" s="5" customFormat="1" ht="38.25" customHeight="1" x14ac:dyDescent="0.25">
      <c r="N328" s="11"/>
      <c r="O328" s="11"/>
      <c r="P328" s="11"/>
      <c r="Q328" s="11"/>
    </row>
    <row r="329" spans="14:17" s="5" customFormat="1" ht="38.25" customHeight="1" x14ac:dyDescent="0.25">
      <c r="N329" s="11"/>
      <c r="O329" s="11"/>
      <c r="P329" s="11"/>
      <c r="Q329" s="11"/>
    </row>
    <row r="330" spans="14:17" s="5" customFormat="1" ht="38.25" customHeight="1" x14ac:dyDescent="0.25">
      <c r="N330" s="11"/>
      <c r="O330" s="11"/>
      <c r="P330" s="11"/>
      <c r="Q330" s="11"/>
    </row>
    <row r="331" spans="14:17" s="5" customFormat="1" ht="38.25" customHeight="1" x14ac:dyDescent="0.25">
      <c r="N331" s="11"/>
      <c r="O331" s="11"/>
      <c r="P331" s="11"/>
      <c r="Q331" s="11"/>
    </row>
    <row r="332" spans="14:17" s="5" customFormat="1" ht="38.25" customHeight="1" x14ac:dyDescent="0.25">
      <c r="N332" s="11"/>
      <c r="O332" s="11"/>
      <c r="P332" s="11"/>
      <c r="Q332" s="11"/>
    </row>
    <row r="333" spans="14:17" s="5" customFormat="1" ht="38.25" customHeight="1" x14ac:dyDescent="0.25">
      <c r="N333" s="11"/>
      <c r="O333" s="11"/>
      <c r="P333" s="11"/>
      <c r="Q333" s="11"/>
    </row>
    <row r="334" spans="14:17" s="5" customFormat="1" ht="38.25" customHeight="1" x14ac:dyDescent="0.25">
      <c r="N334" s="11"/>
      <c r="O334" s="11"/>
      <c r="P334" s="11"/>
      <c r="Q334" s="11"/>
    </row>
    <row r="335" spans="14:17" s="5" customFormat="1" ht="38.25" customHeight="1" x14ac:dyDescent="0.25">
      <c r="N335" s="11"/>
      <c r="O335" s="11"/>
      <c r="P335" s="11"/>
      <c r="Q335" s="11"/>
    </row>
    <row r="336" spans="14:17" s="5" customFormat="1" ht="38.25" customHeight="1" x14ac:dyDescent="0.25">
      <c r="N336" s="11"/>
      <c r="O336" s="11"/>
      <c r="P336" s="11"/>
      <c r="Q336" s="11"/>
    </row>
    <row r="337" spans="14:17" s="5" customFormat="1" ht="38.25" customHeight="1" x14ac:dyDescent="0.25">
      <c r="N337" s="11"/>
      <c r="O337" s="11"/>
      <c r="P337" s="11"/>
      <c r="Q337" s="11"/>
    </row>
    <row r="338" spans="14:17" s="5" customFormat="1" ht="38.25" customHeight="1" x14ac:dyDescent="0.25">
      <c r="N338" s="11"/>
      <c r="O338" s="11"/>
      <c r="P338" s="11"/>
      <c r="Q338" s="11"/>
    </row>
    <row r="339" spans="14:17" s="5" customFormat="1" ht="38.25" customHeight="1" x14ac:dyDescent="0.25">
      <c r="N339" s="11"/>
      <c r="O339" s="11"/>
      <c r="P339" s="11"/>
      <c r="Q339" s="11"/>
    </row>
    <row r="340" spans="14:17" s="5" customFormat="1" ht="38.25" customHeight="1" x14ac:dyDescent="0.25">
      <c r="N340" s="11"/>
      <c r="O340" s="11"/>
      <c r="P340" s="11"/>
      <c r="Q340" s="11"/>
    </row>
    <row r="341" spans="14:17" s="5" customFormat="1" ht="38.25" customHeight="1" x14ac:dyDescent="0.25">
      <c r="N341" s="11"/>
      <c r="O341" s="11"/>
      <c r="P341" s="11"/>
      <c r="Q341" s="11"/>
    </row>
    <row r="342" spans="14:17" s="5" customFormat="1" ht="38.25" customHeight="1" x14ac:dyDescent="0.25">
      <c r="N342" s="11"/>
      <c r="O342" s="11"/>
      <c r="P342" s="11"/>
      <c r="Q342" s="11"/>
    </row>
    <row r="343" spans="14:17" s="5" customFormat="1" ht="38.25" customHeight="1" x14ac:dyDescent="0.25">
      <c r="N343" s="11"/>
      <c r="O343" s="11"/>
      <c r="P343" s="11"/>
      <c r="Q343" s="11"/>
    </row>
    <row r="344" spans="14:17" s="5" customFormat="1" ht="38.25" customHeight="1" x14ac:dyDescent="0.25">
      <c r="N344" s="11"/>
      <c r="O344" s="11"/>
      <c r="P344" s="11"/>
      <c r="Q344" s="11"/>
    </row>
    <row r="345" spans="14:17" s="5" customFormat="1" ht="38.25" customHeight="1" x14ac:dyDescent="0.25">
      <c r="N345" s="11"/>
      <c r="O345" s="11"/>
      <c r="P345" s="11"/>
      <c r="Q345" s="11"/>
    </row>
    <row r="346" spans="14:17" s="5" customFormat="1" ht="38.25" customHeight="1" x14ac:dyDescent="0.25">
      <c r="N346" s="11"/>
      <c r="O346" s="11"/>
      <c r="P346" s="11"/>
      <c r="Q346" s="11"/>
    </row>
    <row r="347" spans="14:17" s="5" customFormat="1" ht="38.25" customHeight="1" x14ac:dyDescent="0.25">
      <c r="N347" s="11"/>
      <c r="O347" s="11"/>
      <c r="P347" s="11"/>
      <c r="Q347" s="11"/>
    </row>
    <row r="348" spans="14:17" s="5" customFormat="1" ht="38.25" customHeight="1" x14ac:dyDescent="0.25">
      <c r="N348" s="11"/>
      <c r="O348" s="11"/>
      <c r="P348" s="11"/>
      <c r="Q348" s="11"/>
    </row>
    <row r="349" spans="14:17" s="5" customFormat="1" ht="38.25" customHeight="1" x14ac:dyDescent="0.25">
      <c r="N349" s="11"/>
      <c r="O349" s="11"/>
      <c r="P349" s="11"/>
      <c r="Q349" s="11"/>
    </row>
    <row r="350" spans="14:17" s="5" customFormat="1" ht="38.25" customHeight="1" x14ac:dyDescent="0.25">
      <c r="N350" s="11"/>
      <c r="O350" s="11"/>
      <c r="P350" s="11"/>
      <c r="Q350" s="11"/>
    </row>
    <row r="351" spans="14:17" s="5" customFormat="1" ht="38.25" customHeight="1" x14ac:dyDescent="0.25">
      <c r="N351" s="11"/>
      <c r="O351" s="11"/>
      <c r="P351" s="11"/>
      <c r="Q351" s="11"/>
    </row>
    <row r="352" spans="14:17" s="5" customFormat="1" ht="38.25" customHeight="1" x14ac:dyDescent="0.25">
      <c r="N352" s="11"/>
      <c r="O352" s="11"/>
      <c r="P352" s="11"/>
      <c r="Q352" s="11"/>
    </row>
    <row r="353" spans="14:17" s="5" customFormat="1" ht="38.25" customHeight="1" x14ac:dyDescent="0.25">
      <c r="N353" s="11"/>
      <c r="O353" s="11"/>
      <c r="P353" s="11"/>
      <c r="Q353" s="11"/>
    </row>
    <row r="354" spans="14:17" s="5" customFormat="1" ht="38.25" customHeight="1" x14ac:dyDescent="0.25">
      <c r="N354" s="11"/>
      <c r="O354" s="11"/>
      <c r="P354" s="11"/>
      <c r="Q354" s="11"/>
    </row>
    <row r="355" spans="14:17" s="5" customFormat="1" ht="38.25" customHeight="1" x14ac:dyDescent="0.25">
      <c r="N355" s="11"/>
      <c r="O355" s="11"/>
      <c r="P355" s="11"/>
      <c r="Q355" s="11"/>
    </row>
    <row r="356" spans="14:17" s="5" customFormat="1" ht="38.25" customHeight="1" x14ac:dyDescent="0.25">
      <c r="N356" s="11"/>
      <c r="O356" s="11"/>
      <c r="P356" s="11"/>
      <c r="Q356" s="11"/>
    </row>
    <row r="357" spans="14:17" s="5" customFormat="1" ht="38.25" customHeight="1" x14ac:dyDescent="0.25">
      <c r="N357" s="11"/>
      <c r="O357" s="11"/>
      <c r="P357" s="11"/>
      <c r="Q357" s="11"/>
    </row>
    <row r="358" spans="14:17" s="5" customFormat="1" ht="38.25" customHeight="1" x14ac:dyDescent="0.25">
      <c r="N358" s="11"/>
      <c r="O358" s="11"/>
      <c r="P358" s="11"/>
      <c r="Q358" s="11"/>
    </row>
    <row r="359" spans="14:17" s="5" customFormat="1" ht="38.25" customHeight="1" x14ac:dyDescent="0.25">
      <c r="N359" s="11"/>
      <c r="O359" s="11"/>
      <c r="P359" s="11"/>
      <c r="Q359" s="11"/>
    </row>
    <row r="360" spans="14:17" s="5" customFormat="1" ht="38.25" customHeight="1" x14ac:dyDescent="0.25">
      <c r="N360" s="11"/>
      <c r="O360" s="11"/>
      <c r="P360" s="11"/>
      <c r="Q360" s="11"/>
    </row>
    <row r="361" spans="14:17" s="5" customFormat="1" ht="38.25" customHeight="1" x14ac:dyDescent="0.25">
      <c r="N361" s="11"/>
      <c r="O361" s="11"/>
      <c r="P361" s="11"/>
      <c r="Q361" s="11"/>
    </row>
    <row r="362" spans="14:17" s="5" customFormat="1" ht="38.25" customHeight="1" x14ac:dyDescent="0.25">
      <c r="N362" s="11"/>
      <c r="O362" s="11"/>
      <c r="P362" s="11"/>
      <c r="Q362" s="11"/>
    </row>
    <row r="363" spans="14:17" s="5" customFormat="1" ht="38.25" customHeight="1" x14ac:dyDescent="0.25">
      <c r="N363" s="11"/>
      <c r="O363" s="11"/>
      <c r="P363" s="11"/>
      <c r="Q363" s="11"/>
    </row>
    <row r="364" spans="14:17" s="5" customFormat="1" ht="38.25" customHeight="1" x14ac:dyDescent="0.25">
      <c r="N364" s="11"/>
      <c r="O364" s="11"/>
      <c r="P364" s="11"/>
      <c r="Q364" s="11"/>
    </row>
    <row r="365" spans="14:17" s="5" customFormat="1" ht="38.25" customHeight="1" x14ac:dyDescent="0.25">
      <c r="N365" s="11"/>
      <c r="O365" s="11"/>
      <c r="P365" s="11"/>
      <c r="Q365" s="11"/>
    </row>
    <row r="366" spans="14:17" s="5" customFormat="1" ht="38.25" customHeight="1" x14ac:dyDescent="0.25">
      <c r="N366" s="11"/>
      <c r="O366" s="11"/>
      <c r="P366" s="11"/>
      <c r="Q366" s="11"/>
    </row>
    <row r="367" spans="14:17" s="5" customFormat="1" ht="38.25" customHeight="1" x14ac:dyDescent="0.25">
      <c r="N367" s="11"/>
      <c r="O367" s="11"/>
      <c r="P367" s="11"/>
      <c r="Q367" s="11"/>
    </row>
    <row r="368" spans="14:17" s="5" customFormat="1" ht="38.25" customHeight="1" x14ac:dyDescent="0.25">
      <c r="N368" s="11"/>
      <c r="O368" s="11"/>
      <c r="P368" s="11"/>
      <c r="Q368" s="11"/>
    </row>
    <row r="369" spans="14:17" s="5" customFormat="1" ht="38.25" customHeight="1" x14ac:dyDescent="0.25">
      <c r="N369" s="11"/>
      <c r="O369" s="11"/>
      <c r="P369" s="11"/>
      <c r="Q369" s="11"/>
    </row>
    <row r="370" spans="14:17" s="5" customFormat="1" ht="38.25" customHeight="1" x14ac:dyDescent="0.25">
      <c r="N370" s="11"/>
      <c r="O370" s="11"/>
      <c r="P370" s="11"/>
      <c r="Q370" s="11"/>
    </row>
    <row r="371" spans="14:17" s="5" customFormat="1" ht="38.25" customHeight="1" x14ac:dyDescent="0.25">
      <c r="N371" s="11"/>
      <c r="O371" s="11"/>
      <c r="P371" s="11"/>
      <c r="Q371" s="11"/>
    </row>
    <row r="372" spans="14:17" s="5" customFormat="1" ht="38.25" customHeight="1" x14ac:dyDescent="0.25">
      <c r="N372" s="11"/>
      <c r="O372" s="11"/>
      <c r="P372" s="11"/>
      <c r="Q372" s="11"/>
    </row>
    <row r="373" spans="14:17" s="5" customFormat="1" ht="38.25" customHeight="1" x14ac:dyDescent="0.25">
      <c r="N373" s="11"/>
      <c r="O373" s="11"/>
      <c r="P373" s="11"/>
      <c r="Q373" s="11"/>
    </row>
    <row r="374" spans="14:17" s="5" customFormat="1" ht="38.25" customHeight="1" x14ac:dyDescent="0.25">
      <c r="N374" s="11"/>
      <c r="O374" s="11"/>
      <c r="P374" s="11"/>
      <c r="Q374" s="11"/>
    </row>
    <row r="375" spans="14:17" s="5" customFormat="1" ht="38.25" customHeight="1" x14ac:dyDescent="0.25">
      <c r="N375" s="11"/>
      <c r="O375" s="11"/>
      <c r="P375" s="11"/>
      <c r="Q375" s="11"/>
    </row>
    <row r="376" spans="14:17" s="5" customFormat="1" ht="38.25" customHeight="1" x14ac:dyDescent="0.25">
      <c r="N376" s="11"/>
      <c r="O376" s="11"/>
      <c r="P376" s="11"/>
      <c r="Q376" s="11"/>
    </row>
    <row r="377" spans="14:17" s="5" customFormat="1" ht="38.25" customHeight="1" x14ac:dyDescent="0.25">
      <c r="N377" s="11"/>
      <c r="O377" s="11"/>
      <c r="P377" s="11"/>
      <c r="Q377" s="11"/>
    </row>
    <row r="378" spans="14:17" s="5" customFormat="1" ht="38.25" customHeight="1" x14ac:dyDescent="0.25">
      <c r="N378" s="11"/>
      <c r="O378" s="11"/>
      <c r="P378" s="11"/>
      <c r="Q378" s="11"/>
    </row>
    <row r="379" spans="14:17" s="5" customFormat="1" ht="38.25" customHeight="1" x14ac:dyDescent="0.25">
      <c r="N379" s="11"/>
      <c r="O379" s="11"/>
      <c r="P379" s="11"/>
      <c r="Q379" s="11"/>
    </row>
    <row r="380" spans="14:17" s="5" customFormat="1" ht="38.25" customHeight="1" x14ac:dyDescent="0.25">
      <c r="N380" s="11"/>
      <c r="O380" s="11"/>
      <c r="P380" s="11"/>
      <c r="Q380" s="11"/>
    </row>
    <row r="381" spans="14:17" s="5" customFormat="1" ht="38.25" customHeight="1" x14ac:dyDescent="0.25">
      <c r="N381" s="11"/>
      <c r="O381" s="11"/>
      <c r="P381" s="11"/>
      <c r="Q381" s="11"/>
    </row>
    <row r="382" spans="14:17" s="5" customFormat="1" ht="38.25" customHeight="1" x14ac:dyDescent="0.25">
      <c r="N382" s="11"/>
      <c r="O382" s="11"/>
      <c r="P382" s="11"/>
      <c r="Q382" s="11"/>
    </row>
    <row r="383" spans="14:17" s="5" customFormat="1" ht="38.25" customHeight="1" x14ac:dyDescent="0.25">
      <c r="N383" s="11"/>
      <c r="O383" s="11"/>
      <c r="P383" s="11"/>
      <c r="Q383" s="11"/>
    </row>
    <row r="384" spans="14:17" s="5" customFormat="1" ht="38.25" customHeight="1" x14ac:dyDescent="0.25">
      <c r="N384" s="11"/>
      <c r="O384" s="11"/>
      <c r="P384" s="11"/>
      <c r="Q384" s="11"/>
    </row>
    <row r="385" spans="14:17" s="5" customFormat="1" ht="38.25" customHeight="1" x14ac:dyDescent="0.25">
      <c r="N385" s="11"/>
      <c r="O385" s="11"/>
      <c r="P385" s="11"/>
      <c r="Q385" s="11"/>
    </row>
    <row r="386" spans="14:17" s="5" customFormat="1" ht="38.25" customHeight="1" x14ac:dyDescent="0.25">
      <c r="N386" s="11"/>
      <c r="O386" s="11"/>
      <c r="P386" s="11"/>
      <c r="Q386" s="11"/>
    </row>
    <row r="387" spans="14:17" s="5" customFormat="1" ht="38.25" customHeight="1" x14ac:dyDescent="0.25">
      <c r="N387" s="11"/>
      <c r="O387" s="11"/>
      <c r="P387" s="11"/>
      <c r="Q387" s="11"/>
    </row>
    <row r="388" spans="14:17" s="5" customFormat="1" ht="38.25" customHeight="1" x14ac:dyDescent="0.25">
      <c r="N388" s="11"/>
      <c r="O388" s="11"/>
      <c r="P388" s="11"/>
      <c r="Q388" s="11"/>
    </row>
    <row r="389" spans="14:17" s="5" customFormat="1" ht="38.25" customHeight="1" x14ac:dyDescent="0.25">
      <c r="N389" s="11"/>
      <c r="O389" s="11"/>
      <c r="P389" s="11"/>
      <c r="Q389" s="11"/>
    </row>
    <row r="390" spans="14:17" s="5" customFormat="1" ht="38.25" customHeight="1" x14ac:dyDescent="0.25">
      <c r="N390" s="11"/>
      <c r="O390" s="11"/>
      <c r="P390" s="11"/>
      <c r="Q390" s="11"/>
    </row>
    <row r="391" spans="14:17" s="5" customFormat="1" ht="38.25" customHeight="1" x14ac:dyDescent="0.25">
      <c r="N391" s="11"/>
      <c r="O391" s="11"/>
      <c r="P391" s="11"/>
      <c r="Q391" s="11"/>
    </row>
    <row r="392" spans="14:17" s="5" customFormat="1" ht="38.25" customHeight="1" x14ac:dyDescent="0.25">
      <c r="N392" s="11"/>
      <c r="O392" s="11"/>
      <c r="P392" s="11"/>
      <c r="Q392" s="11"/>
    </row>
    <row r="393" spans="14:17" s="5" customFormat="1" ht="38.25" customHeight="1" x14ac:dyDescent="0.25">
      <c r="N393" s="11"/>
      <c r="O393" s="11"/>
      <c r="P393" s="11"/>
      <c r="Q393" s="11"/>
    </row>
    <row r="394" spans="14:17" s="5" customFormat="1" ht="38.25" customHeight="1" x14ac:dyDescent="0.25">
      <c r="N394" s="11"/>
      <c r="O394" s="11"/>
      <c r="P394" s="11"/>
      <c r="Q394" s="11"/>
    </row>
    <row r="395" spans="14:17" s="5" customFormat="1" ht="38.25" customHeight="1" x14ac:dyDescent="0.25">
      <c r="N395" s="11"/>
      <c r="O395" s="11"/>
      <c r="P395" s="11"/>
      <c r="Q395" s="11"/>
    </row>
    <row r="396" spans="14:17" s="5" customFormat="1" ht="38.25" customHeight="1" x14ac:dyDescent="0.25">
      <c r="N396" s="11"/>
      <c r="O396" s="11"/>
      <c r="P396" s="11"/>
      <c r="Q396" s="11"/>
    </row>
    <row r="397" spans="14:17" s="5" customFormat="1" ht="38.25" customHeight="1" x14ac:dyDescent="0.25">
      <c r="N397" s="11"/>
      <c r="O397" s="11"/>
      <c r="P397" s="11"/>
      <c r="Q397" s="11"/>
    </row>
    <row r="398" spans="14:17" s="5" customFormat="1" ht="38.25" customHeight="1" x14ac:dyDescent="0.25">
      <c r="N398" s="11"/>
      <c r="O398" s="11"/>
      <c r="P398" s="11"/>
      <c r="Q398" s="11"/>
    </row>
    <row r="399" spans="14:17" s="5" customFormat="1" ht="38.25" customHeight="1" x14ac:dyDescent="0.25">
      <c r="N399" s="11"/>
      <c r="O399" s="11"/>
      <c r="P399" s="11"/>
      <c r="Q399" s="11"/>
    </row>
    <row r="400" spans="14:17" s="5" customFormat="1" ht="38.25" customHeight="1" x14ac:dyDescent="0.25">
      <c r="N400" s="11"/>
      <c r="O400" s="11"/>
      <c r="P400" s="11"/>
      <c r="Q400" s="11"/>
    </row>
    <row r="401" spans="14:17" s="5" customFormat="1" ht="38.25" customHeight="1" x14ac:dyDescent="0.25">
      <c r="N401" s="11"/>
      <c r="O401" s="11"/>
      <c r="P401" s="11"/>
      <c r="Q401" s="11"/>
    </row>
    <row r="402" spans="14:17" s="5" customFormat="1" ht="38.25" customHeight="1" x14ac:dyDescent="0.25">
      <c r="N402" s="11"/>
      <c r="O402" s="11"/>
      <c r="P402" s="11"/>
      <c r="Q402" s="11"/>
    </row>
    <row r="403" spans="14:17" s="5" customFormat="1" ht="38.25" customHeight="1" x14ac:dyDescent="0.25">
      <c r="N403" s="11"/>
      <c r="O403" s="11"/>
      <c r="P403" s="11"/>
      <c r="Q403" s="11"/>
    </row>
    <row r="404" spans="14:17" s="5" customFormat="1" ht="38.25" customHeight="1" x14ac:dyDescent="0.25">
      <c r="N404" s="11"/>
      <c r="O404" s="11"/>
      <c r="P404" s="11"/>
      <c r="Q404" s="11"/>
    </row>
    <row r="405" spans="14:17" s="5" customFormat="1" ht="38.25" customHeight="1" x14ac:dyDescent="0.25">
      <c r="N405" s="11"/>
      <c r="O405" s="11"/>
      <c r="P405" s="11"/>
      <c r="Q405" s="11"/>
    </row>
    <row r="406" spans="14:17" s="5" customFormat="1" ht="38.25" customHeight="1" x14ac:dyDescent="0.25">
      <c r="N406" s="11"/>
      <c r="O406" s="11"/>
      <c r="P406" s="11"/>
      <c r="Q406" s="11"/>
    </row>
    <row r="407" spans="14:17" s="5" customFormat="1" ht="38.25" customHeight="1" x14ac:dyDescent="0.25">
      <c r="N407" s="11"/>
      <c r="O407" s="11"/>
      <c r="P407" s="11"/>
      <c r="Q407" s="11"/>
    </row>
    <row r="408" spans="14:17" s="5" customFormat="1" ht="38.25" customHeight="1" x14ac:dyDescent="0.25">
      <c r="N408" s="11"/>
      <c r="O408" s="11"/>
      <c r="P408" s="11"/>
      <c r="Q408" s="11"/>
    </row>
    <row r="409" spans="14:17" s="5" customFormat="1" ht="38.25" customHeight="1" x14ac:dyDescent="0.25">
      <c r="N409" s="11"/>
      <c r="O409" s="11"/>
      <c r="P409" s="11"/>
      <c r="Q409" s="11"/>
    </row>
    <row r="410" spans="14:17" s="5" customFormat="1" ht="38.25" customHeight="1" x14ac:dyDescent="0.25">
      <c r="N410" s="11"/>
      <c r="O410" s="11"/>
      <c r="P410" s="11"/>
      <c r="Q410" s="11"/>
    </row>
    <row r="411" spans="14:17" s="5" customFormat="1" ht="38.25" customHeight="1" x14ac:dyDescent="0.25">
      <c r="N411" s="11"/>
      <c r="O411" s="11"/>
      <c r="P411" s="11"/>
      <c r="Q411" s="11"/>
    </row>
    <row r="412" spans="14:17" s="5" customFormat="1" ht="38.25" customHeight="1" x14ac:dyDescent="0.25">
      <c r="N412" s="11"/>
      <c r="O412" s="11"/>
      <c r="P412" s="11"/>
      <c r="Q412" s="11"/>
    </row>
    <row r="413" spans="14:17" s="5" customFormat="1" ht="38.25" customHeight="1" x14ac:dyDescent="0.25">
      <c r="N413" s="11"/>
      <c r="O413" s="11"/>
      <c r="P413" s="11"/>
      <c r="Q413" s="11"/>
    </row>
    <row r="414" spans="14:17" s="5" customFormat="1" ht="38.25" customHeight="1" x14ac:dyDescent="0.25">
      <c r="N414" s="11"/>
      <c r="O414" s="11"/>
      <c r="P414" s="11"/>
      <c r="Q414" s="11"/>
    </row>
    <row r="415" spans="14:17" s="5" customFormat="1" ht="38.25" customHeight="1" x14ac:dyDescent="0.25">
      <c r="N415" s="11"/>
      <c r="O415" s="11"/>
      <c r="P415" s="11"/>
      <c r="Q415" s="11"/>
    </row>
    <row r="416" spans="14:17" s="5" customFormat="1" ht="38.25" customHeight="1" x14ac:dyDescent="0.25">
      <c r="N416" s="11"/>
      <c r="O416" s="11"/>
      <c r="P416" s="11"/>
      <c r="Q416" s="11"/>
    </row>
    <row r="417" spans="14:17" s="5" customFormat="1" ht="38.25" customHeight="1" x14ac:dyDescent="0.25">
      <c r="N417" s="11"/>
      <c r="O417" s="11"/>
      <c r="P417" s="11"/>
      <c r="Q417" s="11"/>
    </row>
    <row r="418" spans="14:17" s="5" customFormat="1" ht="38.25" customHeight="1" x14ac:dyDescent="0.25">
      <c r="N418" s="11"/>
      <c r="O418" s="11"/>
      <c r="P418" s="11"/>
      <c r="Q418" s="11"/>
    </row>
    <row r="419" spans="14:17" s="5" customFormat="1" ht="38.25" customHeight="1" x14ac:dyDescent="0.25">
      <c r="N419" s="11"/>
      <c r="O419" s="11"/>
      <c r="P419" s="11"/>
      <c r="Q419" s="11"/>
    </row>
    <row r="420" spans="14:17" s="5" customFormat="1" ht="38.25" customHeight="1" x14ac:dyDescent="0.25">
      <c r="N420" s="11"/>
      <c r="O420" s="11"/>
      <c r="P420" s="11"/>
      <c r="Q420" s="11"/>
    </row>
    <row r="421" spans="14:17" s="5" customFormat="1" ht="38.25" customHeight="1" x14ac:dyDescent="0.25">
      <c r="N421" s="11"/>
      <c r="O421" s="11"/>
      <c r="P421" s="11"/>
      <c r="Q421" s="11"/>
    </row>
    <row r="422" spans="14:17" s="5" customFormat="1" ht="38.25" customHeight="1" x14ac:dyDescent="0.25">
      <c r="N422" s="11"/>
      <c r="O422" s="11"/>
      <c r="P422" s="11"/>
      <c r="Q422" s="11"/>
    </row>
    <row r="423" spans="14:17" s="5" customFormat="1" ht="38.25" customHeight="1" x14ac:dyDescent="0.25">
      <c r="N423" s="11"/>
      <c r="O423" s="11"/>
      <c r="P423" s="11"/>
      <c r="Q423" s="11"/>
    </row>
    <row r="424" spans="14:17" s="5" customFormat="1" ht="38.25" customHeight="1" x14ac:dyDescent="0.25">
      <c r="N424" s="11"/>
      <c r="O424" s="11"/>
      <c r="P424" s="11"/>
      <c r="Q424" s="11"/>
    </row>
    <row r="425" spans="14:17" s="5" customFormat="1" ht="38.25" customHeight="1" x14ac:dyDescent="0.25">
      <c r="N425" s="11"/>
      <c r="O425" s="11"/>
      <c r="P425" s="11"/>
      <c r="Q425" s="11"/>
    </row>
    <row r="426" spans="14:17" s="5" customFormat="1" ht="38.25" customHeight="1" x14ac:dyDescent="0.25">
      <c r="N426" s="11"/>
      <c r="O426" s="11"/>
      <c r="P426" s="11"/>
      <c r="Q426" s="11"/>
    </row>
    <row r="427" spans="14:17" s="5" customFormat="1" ht="38.25" customHeight="1" x14ac:dyDescent="0.25">
      <c r="N427" s="11"/>
      <c r="O427" s="11"/>
      <c r="P427" s="11"/>
      <c r="Q427" s="11"/>
    </row>
    <row r="428" spans="14:17" s="5" customFormat="1" ht="38.25" customHeight="1" x14ac:dyDescent="0.25">
      <c r="N428" s="11"/>
      <c r="O428" s="11"/>
      <c r="P428" s="11"/>
      <c r="Q428" s="11"/>
    </row>
    <row r="429" spans="14:17" s="5" customFormat="1" ht="38.25" customHeight="1" x14ac:dyDescent="0.25">
      <c r="N429" s="11"/>
      <c r="O429" s="11"/>
      <c r="P429" s="11"/>
      <c r="Q429" s="11"/>
    </row>
    <row r="430" spans="14:17" s="5" customFormat="1" ht="38.25" customHeight="1" x14ac:dyDescent="0.25">
      <c r="N430" s="11"/>
      <c r="O430" s="11"/>
      <c r="P430" s="11"/>
      <c r="Q430" s="11"/>
    </row>
    <row r="431" spans="14:17" s="5" customFormat="1" ht="38.25" customHeight="1" x14ac:dyDescent="0.25">
      <c r="N431" s="11"/>
      <c r="O431" s="11"/>
      <c r="P431" s="11"/>
      <c r="Q431" s="11"/>
    </row>
    <row r="432" spans="14:17" s="5" customFormat="1" ht="38.25" customHeight="1" x14ac:dyDescent="0.25">
      <c r="N432" s="11"/>
      <c r="O432" s="11"/>
      <c r="P432" s="11"/>
      <c r="Q432" s="11"/>
    </row>
    <row r="433" spans="14:17" s="5" customFormat="1" ht="38.25" customHeight="1" x14ac:dyDescent="0.25">
      <c r="N433" s="11"/>
      <c r="O433" s="11"/>
      <c r="P433" s="11"/>
      <c r="Q433" s="11"/>
    </row>
    <row r="434" spans="14:17" s="5" customFormat="1" ht="38.25" customHeight="1" x14ac:dyDescent="0.25">
      <c r="N434" s="11"/>
      <c r="O434" s="11"/>
      <c r="P434" s="11"/>
      <c r="Q434" s="11"/>
    </row>
    <row r="435" spans="14:17" s="5" customFormat="1" ht="38.25" customHeight="1" x14ac:dyDescent="0.25">
      <c r="N435" s="11"/>
      <c r="O435" s="11"/>
      <c r="P435" s="11"/>
      <c r="Q435" s="11"/>
    </row>
    <row r="436" spans="14:17" s="5" customFormat="1" ht="38.25" customHeight="1" x14ac:dyDescent="0.25">
      <c r="N436" s="11"/>
      <c r="O436" s="11"/>
      <c r="P436" s="11"/>
      <c r="Q436" s="11"/>
    </row>
    <row r="437" spans="14:17" s="5" customFormat="1" ht="38.25" customHeight="1" x14ac:dyDescent="0.25">
      <c r="N437" s="11"/>
      <c r="O437" s="11"/>
      <c r="P437" s="11"/>
      <c r="Q437" s="11"/>
    </row>
    <row r="438" spans="14:17" s="5" customFormat="1" ht="38.25" customHeight="1" x14ac:dyDescent="0.25">
      <c r="N438" s="11"/>
      <c r="O438" s="11"/>
      <c r="P438" s="11"/>
      <c r="Q438" s="11"/>
    </row>
    <row r="439" spans="14:17" s="5" customFormat="1" ht="38.25" customHeight="1" x14ac:dyDescent="0.25">
      <c r="N439" s="11"/>
      <c r="O439" s="11"/>
      <c r="P439" s="11"/>
      <c r="Q439" s="11"/>
    </row>
    <row r="440" spans="14:17" s="5" customFormat="1" ht="38.25" customHeight="1" x14ac:dyDescent="0.25">
      <c r="N440" s="11"/>
      <c r="O440" s="11"/>
      <c r="P440" s="11"/>
      <c r="Q440" s="11"/>
    </row>
    <row r="441" spans="14:17" s="5" customFormat="1" ht="38.25" customHeight="1" x14ac:dyDescent="0.25">
      <c r="N441" s="11"/>
      <c r="O441" s="11"/>
      <c r="P441" s="11"/>
      <c r="Q441" s="11"/>
    </row>
    <row r="442" spans="14:17" s="5" customFormat="1" ht="38.25" customHeight="1" x14ac:dyDescent="0.25">
      <c r="N442" s="11"/>
      <c r="O442" s="11"/>
      <c r="P442" s="11"/>
      <c r="Q442" s="11"/>
    </row>
    <row r="443" spans="14:17" s="5" customFormat="1" ht="38.25" customHeight="1" x14ac:dyDescent="0.25">
      <c r="N443" s="11"/>
      <c r="O443" s="11"/>
      <c r="P443" s="11"/>
      <c r="Q443" s="11"/>
    </row>
    <row r="444" spans="14:17" s="5" customFormat="1" ht="38.25" customHeight="1" x14ac:dyDescent="0.25">
      <c r="N444" s="11"/>
      <c r="O444" s="11"/>
      <c r="P444" s="11"/>
      <c r="Q444" s="11"/>
    </row>
    <row r="445" spans="14:17" s="5" customFormat="1" ht="38.25" customHeight="1" x14ac:dyDescent="0.25">
      <c r="N445" s="11"/>
      <c r="O445" s="11"/>
      <c r="P445" s="11"/>
      <c r="Q445" s="11"/>
    </row>
    <row r="446" spans="14:17" s="5" customFormat="1" ht="38.25" customHeight="1" x14ac:dyDescent="0.25">
      <c r="N446" s="11"/>
      <c r="O446" s="11"/>
      <c r="P446" s="11"/>
      <c r="Q446" s="11"/>
    </row>
    <row r="447" spans="14:17" s="5" customFormat="1" ht="38.25" customHeight="1" x14ac:dyDescent="0.25">
      <c r="N447" s="11"/>
      <c r="O447" s="11"/>
      <c r="P447" s="11"/>
      <c r="Q447" s="11"/>
    </row>
    <row r="448" spans="14:17" s="5" customFormat="1" ht="38.25" customHeight="1" x14ac:dyDescent="0.25">
      <c r="N448" s="11"/>
      <c r="O448" s="11"/>
      <c r="P448" s="11"/>
      <c r="Q448" s="11"/>
    </row>
    <row r="449" spans="14:17" s="5" customFormat="1" ht="38.25" customHeight="1" x14ac:dyDescent="0.25">
      <c r="N449" s="11"/>
      <c r="O449" s="11"/>
      <c r="P449" s="11"/>
      <c r="Q449" s="11"/>
    </row>
    <row r="450" spans="14:17" s="5" customFormat="1" ht="38.25" customHeight="1" x14ac:dyDescent="0.25">
      <c r="N450" s="11"/>
      <c r="O450" s="11"/>
      <c r="P450" s="11"/>
      <c r="Q450" s="11"/>
    </row>
    <row r="451" spans="14:17" s="5" customFormat="1" ht="38.25" customHeight="1" x14ac:dyDescent="0.25">
      <c r="N451" s="11"/>
      <c r="O451" s="11"/>
      <c r="P451" s="11"/>
      <c r="Q451" s="11"/>
    </row>
    <row r="452" spans="14:17" s="5" customFormat="1" ht="38.25" customHeight="1" x14ac:dyDescent="0.25">
      <c r="N452" s="11"/>
      <c r="O452" s="11"/>
      <c r="P452" s="11"/>
      <c r="Q452" s="11"/>
    </row>
    <row r="453" spans="14:17" s="5" customFormat="1" ht="38.25" customHeight="1" x14ac:dyDescent="0.25">
      <c r="N453" s="11"/>
      <c r="O453" s="11"/>
      <c r="P453" s="11"/>
      <c r="Q453" s="11"/>
    </row>
    <row r="454" spans="14:17" s="5" customFormat="1" ht="38.25" customHeight="1" x14ac:dyDescent="0.25">
      <c r="N454" s="11"/>
      <c r="O454" s="11"/>
      <c r="P454" s="11"/>
      <c r="Q454" s="11"/>
    </row>
    <row r="455" spans="14:17" s="5" customFormat="1" ht="38.25" customHeight="1" x14ac:dyDescent="0.25">
      <c r="N455" s="11"/>
      <c r="O455" s="11"/>
      <c r="P455" s="11"/>
      <c r="Q455" s="11"/>
    </row>
    <row r="456" spans="14:17" s="5" customFormat="1" ht="38.25" customHeight="1" x14ac:dyDescent="0.25">
      <c r="N456" s="11"/>
      <c r="O456" s="11"/>
      <c r="P456" s="11"/>
      <c r="Q456" s="11"/>
    </row>
    <row r="457" spans="14:17" s="5" customFormat="1" ht="38.25" customHeight="1" x14ac:dyDescent="0.25">
      <c r="N457" s="11"/>
      <c r="O457" s="11"/>
      <c r="P457" s="11"/>
      <c r="Q457" s="11"/>
    </row>
    <row r="458" spans="14:17" s="5" customFormat="1" ht="38.25" customHeight="1" x14ac:dyDescent="0.25">
      <c r="N458" s="11"/>
      <c r="O458" s="11"/>
      <c r="P458" s="11"/>
      <c r="Q458" s="11"/>
    </row>
    <row r="459" spans="14:17" s="5" customFormat="1" ht="38.25" customHeight="1" x14ac:dyDescent="0.25">
      <c r="N459" s="11"/>
      <c r="O459" s="11"/>
      <c r="P459" s="11"/>
      <c r="Q459" s="11"/>
    </row>
    <row r="460" spans="14:17" s="5" customFormat="1" ht="38.25" customHeight="1" x14ac:dyDescent="0.25">
      <c r="N460" s="11"/>
      <c r="O460" s="11"/>
      <c r="P460" s="11"/>
      <c r="Q460" s="11"/>
    </row>
    <row r="461" spans="14:17" s="5" customFormat="1" ht="38.25" customHeight="1" x14ac:dyDescent="0.25">
      <c r="N461" s="11"/>
      <c r="O461" s="11"/>
      <c r="P461" s="11"/>
      <c r="Q461" s="11"/>
    </row>
    <row r="462" spans="14:17" s="5" customFormat="1" ht="38.25" customHeight="1" x14ac:dyDescent="0.25">
      <c r="N462" s="11"/>
      <c r="O462" s="11"/>
      <c r="P462" s="11"/>
      <c r="Q462" s="11"/>
    </row>
    <row r="463" spans="14:17" s="5" customFormat="1" ht="38.25" customHeight="1" x14ac:dyDescent="0.25">
      <c r="N463" s="11"/>
      <c r="O463" s="11"/>
      <c r="P463" s="11"/>
      <c r="Q463" s="11"/>
    </row>
    <row r="464" spans="14:17" s="5" customFormat="1" ht="38.25" customHeight="1" x14ac:dyDescent="0.25">
      <c r="N464" s="11"/>
      <c r="O464" s="11"/>
      <c r="P464" s="11"/>
      <c r="Q464" s="11"/>
    </row>
    <row r="465" spans="14:17" s="5" customFormat="1" ht="38.25" customHeight="1" x14ac:dyDescent="0.25">
      <c r="N465" s="11"/>
      <c r="O465" s="11"/>
      <c r="P465" s="11"/>
      <c r="Q465" s="11"/>
    </row>
    <row r="466" spans="14:17" s="5" customFormat="1" ht="38.25" customHeight="1" x14ac:dyDescent="0.25">
      <c r="N466" s="11"/>
      <c r="O466" s="11"/>
      <c r="P466" s="11"/>
      <c r="Q466" s="11"/>
    </row>
    <row r="467" spans="14:17" s="5" customFormat="1" ht="38.25" customHeight="1" x14ac:dyDescent="0.25">
      <c r="N467" s="11"/>
      <c r="O467" s="11"/>
      <c r="P467" s="11"/>
      <c r="Q467" s="11"/>
    </row>
    <row r="468" spans="14:17" s="5" customFormat="1" ht="38.25" customHeight="1" x14ac:dyDescent="0.25">
      <c r="N468" s="11"/>
      <c r="O468" s="11"/>
      <c r="P468" s="11"/>
      <c r="Q468" s="11"/>
    </row>
    <row r="469" spans="14:17" s="5" customFormat="1" ht="38.25" customHeight="1" x14ac:dyDescent="0.25">
      <c r="N469" s="11"/>
      <c r="O469" s="11"/>
      <c r="P469" s="11"/>
      <c r="Q469" s="11"/>
    </row>
    <row r="470" spans="14:17" s="5" customFormat="1" ht="38.25" customHeight="1" x14ac:dyDescent="0.25">
      <c r="N470" s="11"/>
      <c r="O470" s="11"/>
      <c r="P470" s="11"/>
      <c r="Q470" s="11"/>
    </row>
    <row r="471" spans="14:17" s="5" customFormat="1" ht="38.25" customHeight="1" x14ac:dyDescent="0.25">
      <c r="N471" s="11"/>
      <c r="O471" s="11"/>
      <c r="P471" s="11"/>
      <c r="Q471" s="11"/>
    </row>
    <row r="472" spans="14:17" s="5" customFormat="1" ht="38.25" customHeight="1" x14ac:dyDescent="0.25">
      <c r="N472" s="11"/>
      <c r="O472" s="11"/>
      <c r="P472" s="11"/>
      <c r="Q472" s="11"/>
    </row>
    <row r="473" spans="14:17" s="5" customFormat="1" ht="38.25" customHeight="1" x14ac:dyDescent="0.25">
      <c r="N473" s="11"/>
      <c r="O473" s="11"/>
      <c r="P473" s="11"/>
      <c r="Q473" s="11"/>
    </row>
    <row r="474" spans="14:17" s="5" customFormat="1" ht="38.25" customHeight="1" x14ac:dyDescent="0.25">
      <c r="N474" s="11"/>
      <c r="O474" s="11"/>
      <c r="P474" s="11"/>
      <c r="Q474" s="11"/>
    </row>
    <row r="475" spans="14:17" s="5" customFormat="1" ht="38.25" customHeight="1" x14ac:dyDescent="0.25">
      <c r="N475" s="11"/>
      <c r="O475" s="11"/>
      <c r="P475" s="11"/>
      <c r="Q475" s="11"/>
    </row>
    <row r="476" spans="14:17" s="5" customFormat="1" ht="38.25" customHeight="1" x14ac:dyDescent="0.25">
      <c r="N476" s="11"/>
      <c r="O476" s="11"/>
      <c r="P476" s="11"/>
      <c r="Q476" s="11"/>
    </row>
    <row r="477" spans="14:17" s="5" customFormat="1" ht="38.25" customHeight="1" x14ac:dyDescent="0.25">
      <c r="N477" s="11"/>
      <c r="O477" s="11"/>
      <c r="P477" s="11"/>
      <c r="Q477" s="11"/>
    </row>
    <row r="478" spans="14:17" s="5" customFormat="1" ht="38.25" customHeight="1" x14ac:dyDescent="0.25">
      <c r="N478" s="11"/>
      <c r="O478" s="11"/>
      <c r="P478" s="11"/>
      <c r="Q478" s="11"/>
    </row>
    <row r="479" spans="14:17" s="5" customFormat="1" ht="38.25" customHeight="1" x14ac:dyDescent="0.25">
      <c r="N479" s="11"/>
      <c r="O479" s="11"/>
      <c r="P479" s="11"/>
      <c r="Q479" s="11"/>
    </row>
    <row r="480" spans="14:17" s="5" customFormat="1" ht="38.25" customHeight="1" x14ac:dyDescent="0.25">
      <c r="N480" s="11"/>
      <c r="O480" s="11"/>
      <c r="P480" s="11"/>
      <c r="Q480" s="11"/>
    </row>
    <row r="481" spans="14:17" s="5" customFormat="1" ht="38.25" customHeight="1" x14ac:dyDescent="0.25">
      <c r="N481" s="11"/>
      <c r="O481" s="11"/>
      <c r="P481" s="11"/>
      <c r="Q481" s="11"/>
    </row>
    <row r="482" spans="14:17" s="5" customFormat="1" ht="38.25" customHeight="1" x14ac:dyDescent="0.25">
      <c r="N482" s="11"/>
      <c r="O482" s="11"/>
      <c r="P482" s="11"/>
      <c r="Q482" s="11"/>
    </row>
    <row r="483" spans="14:17" s="5" customFormat="1" ht="38.25" customHeight="1" x14ac:dyDescent="0.25">
      <c r="N483" s="11"/>
      <c r="O483" s="11"/>
      <c r="P483" s="11"/>
      <c r="Q483" s="11"/>
    </row>
    <row r="484" spans="14:17" s="5" customFormat="1" ht="38.25" customHeight="1" x14ac:dyDescent="0.25">
      <c r="N484" s="11"/>
      <c r="O484" s="11"/>
      <c r="P484" s="11"/>
      <c r="Q484" s="11"/>
    </row>
    <row r="485" spans="14:17" s="5" customFormat="1" ht="38.25" customHeight="1" x14ac:dyDescent="0.25">
      <c r="N485" s="11"/>
      <c r="O485" s="11"/>
      <c r="P485" s="11"/>
      <c r="Q485" s="11"/>
    </row>
    <row r="486" spans="14:17" s="5" customFormat="1" ht="38.25" customHeight="1" x14ac:dyDescent="0.25">
      <c r="N486" s="11"/>
      <c r="O486" s="11"/>
      <c r="P486" s="11"/>
      <c r="Q486" s="11"/>
    </row>
    <row r="487" spans="14:17" s="5" customFormat="1" ht="38.25" customHeight="1" x14ac:dyDescent="0.25">
      <c r="N487" s="11"/>
      <c r="O487" s="11"/>
      <c r="P487" s="11"/>
      <c r="Q487" s="11"/>
    </row>
    <row r="488" spans="14:17" s="5" customFormat="1" ht="38.25" customHeight="1" x14ac:dyDescent="0.25">
      <c r="N488" s="11"/>
      <c r="O488" s="11"/>
      <c r="P488" s="11"/>
      <c r="Q488" s="11"/>
    </row>
    <row r="489" spans="14:17" s="5" customFormat="1" ht="38.25" customHeight="1" x14ac:dyDescent="0.25">
      <c r="N489" s="11"/>
      <c r="O489" s="11"/>
      <c r="P489" s="11"/>
      <c r="Q489" s="11"/>
    </row>
    <row r="490" spans="14:17" s="5" customFormat="1" ht="38.25" customHeight="1" x14ac:dyDescent="0.25">
      <c r="N490" s="11"/>
      <c r="O490" s="11"/>
      <c r="P490" s="11"/>
      <c r="Q490" s="11"/>
    </row>
    <row r="491" spans="14:17" s="5" customFormat="1" ht="38.25" customHeight="1" x14ac:dyDescent="0.25">
      <c r="N491" s="11"/>
      <c r="O491" s="11"/>
      <c r="P491" s="11"/>
      <c r="Q491" s="11"/>
    </row>
    <row r="492" spans="14:17" s="5" customFormat="1" ht="38.25" customHeight="1" x14ac:dyDescent="0.25">
      <c r="N492" s="11"/>
      <c r="O492" s="11"/>
      <c r="P492" s="11"/>
      <c r="Q492" s="11"/>
    </row>
    <row r="493" spans="14:17" s="5" customFormat="1" ht="38.25" customHeight="1" x14ac:dyDescent="0.25">
      <c r="N493" s="11"/>
      <c r="O493" s="11"/>
      <c r="P493" s="11"/>
      <c r="Q493" s="11"/>
    </row>
    <row r="494" spans="14:17" s="5" customFormat="1" ht="38.25" customHeight="1" x14ac:dyDescent="0.25">
      <c r="N494" s="11"/>
      <c r="O494" s="11"/>
      <c r="P494" s="11"/>
      <c r="Q494" s="11"/>
    </row>
    <row r="495" spans="14:17" s="5" customFormat="1" ht="38.25" customHeight="1" x14ac:dyDescent="0.25">
      <c r="N495" s="11"/>
      <c r="O495" s="11"/>
      <c r="P495" s="11"/>
      <c r="Q495" s="11"/>
    </row>
    <row r="496" spans="14:17" s="5" customFormat="1" ht="38.25" customHeight="1" x14ac:dyDescent="0.25">
      <c r="N496" s="11"/>
      <c r="O496" s="11"/>
      <c r="P496" s="11"/>
      <c r="Q496" s="11"/>
    </row>
    <row r="497" spans="14:17" s="5" customFormat="1" ht="38.25" customHeight="1" x14ac:dyDescent="0.25">
      <c r="N497" s="11"/>
      <c r="O497" s="11"/>
      <c r="P497" s="11"/>
      <c r="Q497" s="11"/>
    </row>
    <row r="498" spans="14:17" s="5" customFormat="1" ht="38.25" customHeight="1" x14ac:dyDescent="0.25">
      <c r="N498" s="11"/>
      <c r="O498" s="11"/>
      <c r="P498" s="11"/>
      <c r="Q498" s="11"/>
    </row>
    <row r="499" spans="14:17" s="5" customFormat="1" ht="38.25" customHeight="1" x14ac:dyDescent="0.25">
      <c r="N499" s="11"/>
      <c r="O499" s="11"/>
      <c r="P499" s="11"/>
      <c r="Q499" s="11"/>
    </row>
    <row r="500" spans="14:17" s="5" customFormat="1" ht="38.25" customHeight="1" x14ac:dyDescent="0.25">
      <c r="N500" s="11"/>
      <c r="O500" s="11"/>
      <c r="P500" s="11"/>
      <c r="Q500" s="11"/>
    </row>
    <row r="501" spans="14:17" s="5" customFormat="1" ht="38.25" customHeight="1" x14ac:dyDescent="0.25">
      <c r="N501" s="11"/>
      <c r="O501" s="11"/>
      <c r="P501" s="11"/>
      <c r="Q501" s="11"/>
    </row>
    <row r="502" spans="14:17" s="5" customFormat="1" ht="38.25" customHeight="1" x14ac:dyDescent="0.25">
      <c r="N502" s="11"/>
      <c r="O502" s="11"/>
      <c r="P502" s="11"/>
      <c r="Q502" s="11"/>
    </row>
    <row r="503" spans="14:17" s="5" customFormat="1" ht="38.25" customHeight="1" x14ac:dyDescent="0.25">
      <c r="N503" s="11"/>
      <c r="O503" s="11"/>
      <c r="P503" s="11"/>
      <c r="Q503" s="11"/>
    </row>
    <row r="504" spans="14:17" s="5" customFormat="1" ht="38.25" customHeight="1" x14ac:dyDescent="0.25">
      <c r="N504" s="11"/>
      <c r="O504" s="11"/>
      <c r="P504" s="11"/>
      <c r="Q504" s="11"/>
    </row>
    <row r="505" spans="14:17" s="5" customFormat="1" ht="38.25" customHeight="1" x14ac:dyDescent="0.25">
      <c r="N505" s="11"/>
      <c r="O505" s="11"/>
      <c r="P505" s="11"/>
      <c r="Q505" s="11"/>
    </row>
    <row r="506" spans="14:17" s="5" customFormat="1" ht="38.25" customHeight="1" x14ac:dyDescent="0.25">
      <c r="N506" s="11"/>
      <c r="O506" s="11"/>
      <c r="P506" s="11"/>
      <c r="Q506" s="11"/>
    </row>
    <row r="507" spans="14:17" s="5" customFormat="1" ht="38.25" customHeight="1" x14ac:dyDescent="0.25">
      <c r="N507" s="11"/>
      <c r="O507" s="11"/>
      <c r="P507" s="11"/>
      <c r="Q507" s="11"/>
    </row>
    <row r="508" spans="14:17" s="5" customFormat="1" ht="38.25" customHeight="1" x14ac:dyDescent="0.25">
      <c r="N508" s="11"/>
      <c r="O508" s="11"/>
      <c r="P508" s="11"/>
      <c r="Q508" s="11"/>
    </row>
    <row r="509" spans="14:17" s="5" customFormat="1" ht="38.25" customHeight="1" x14ac:dyDescent="0.25">
      <c r="N509" s="11"/>
      <c r="O509" s="11"/>
      <c r="P509" s="11"/>
      <c r="Q509" s="11"/>
    </row>
    <row r="510" spans="14:17" s="5" customFormat="1" ht="38.25" customHeight="1" x14ac:dyDescent="0.25">
      <c r="N510" s="11"/>
      <c r="O510" s="11"/>
      <c r="P510" s="11"/>
      <c r="Q510" s="11"/>
    </row>
    <row r="511" spans="14:17" s="5" customFormat="1" ht="38.25" customHeight="1" x14ac:dyDescent="0.25">
      <c r="N511" s="11"/>
      <c r="O511" s="11"/>
      <c r="P511" s="11"/>
      <c r="Q511" s="11"/>
    </row>
    <row r="512" spans="14:17" s="5" customFormat="1" ht="38.25" customHeight="1" x14ac:dyDescent="0.25">
      <c r="N512" s="11"/>
      <c r="O512" s="11"/>
      <c r="P512" s="11"/>
      <c r="Q512" s="11"/>
    </row>
    <row r="513" spans="14:17" s="5" customFormat="1" ht="38.25" customHeight="1" x14ac:dyDescent="0.25">
      <c r="N513" s="11"/>
      <c r="O513" s="11"/>
      <c r="P513" s="11"/>
      <c r="Q513" s="11"/>
    </row>
    <row r="514" spans="14:17" s="5" customFormat="1" ht="38.25" customHeight="1" x14ac:dyDescent="0.25">
      <c r="N514" s="11"/>
      <c r="O514" s="11"/>
      <c r="P514" s="11"/>
      <c r="Q514" s="11"/>
    </row>
    <row r="515" spans="14:17" s="5" customFormat="1" ht="38.25" customHeight="1" x14ac:dyDescent="0.25">
      <c r="N515" s="11"/>
      <c r="O515" s="11"/>
      <c r="P515" s="11"/>
      <c r="Q515" s="11"/>
    </row>
    <row r="516" spans="14:17" s="5" customFormat="1" ht="38.25" customHeight="1" x14ac:dyDescent="0.25">
      <c r="N516" s="11"/>
      <c r="O516" s="11"/>
      <c r="P516" s="11"/>
      <c r="Q516" s="11"/>
    </row>
    <row r="517" spans="14:17" s="5" customFormat="1" ht="38.25" customHeight="1" x14ac:dyDescent="0.25">
      <c r="N517" s="11"/>
      <c r="O517" s="11"/>
      <c r="P517" s="11"/>
      <c r="Q517" s="11"/>
    </row>
    <row r="518" spans="14:17" s="5" customFormat="1" ht="38.25" customHeight="1" x14ac:dyDescent="0.25">
      <c r="N518" s="11"/>
      <c r="O518" s="11"/>
      <c r="P518" s="11"/>
      <c r="Q518" s="11"/>
    </row>
    <row r="519" spans="14:17" s="5" customFormat="1" ht="38.25" customHeight="1" x14ac:dyDescent="0.25">
      <c r="N519" s="11"/>
      <c r="O519" s="11"/>
      <c r="P519" s="11"/>
      <c r="Q519" s="11"/>
    </row>
    <row r="520" spans="14:17" s="5" customFormat="1" ht="38.25" customHeight="1" x14ac:dyDescent="0.25">
      <c r="N520" s="11"/>
      <c r="O520" s="11"/>
      <c r="P520" s="11"/>
      <c r="Q520" s="11"/>
    </row>
    <row r="521" spans="14:17" s="5" customFormat="1" ht="38.25" customHeight="1" x14ac:dyDescent="0.25">
      <c r="N521" s="11"/>
      <c r="O521" s="11"/>
      <c r="P521" s="11"/>
      <c r="Q521" s="11"/>
    </row>
    <row r="522" spans="14:17" s="5" customFormat="1" ht="38.25" customHeight="1" x14ac:dyDescent="0.25">
      <c r="N522" s="11"/>
      <c r="O522" s="11"/>
      <c r="P522" s="11"/>
      <c r="Q522" s="11"/>
    </row>
    <row r="523" spans="14:17" s="5" customFormat="1" ht="38.25" customHeight="1" x14ac:dyDescent="0.25">
      <c r="N523" s="11"/>
      <c r="O523" s="11"/>
      <c r="P523" s="11"/>
      <c r="Q523" s="11"/>
    </row>
    <row r="524" spans="14:17" s="5" customFormat="1" ht="38.25" customHeight="1" x14ac:dyDescent="0.25">
      <c r="N524" s="11"/>
      <c r="O524" s="11"/>
      <c r="P524" s="11"/>
      <c r="Q524" s="11"/>
    </row>
    <row r="525" spans="14:17" s="5" customFormat="1" ht="38.25" customHeight="1" x14ac:dyDescent="0.25">
      <c r="N525" s="11"/>
      <c r="O525" s="11"/>
      <c r="P525" s="11"/>
      <c r="Q525" s="11"/>
    </row>
    <row r="526" spans="14:17" s="5" customFormat="1" ht="38.25" customHeight="1" x14ac:dyDescent="0.25">
      <c r="N526" s="11"/>
      <c r="O526" s="11"/>
      <c r="P526" s="11"/>
      <c r="Q526" s="11"/>
    </row>
    <row r="527" spans="14:17" s="5" customFormat="1" ht="38.25" customHeight="1" x14ac:dyDescent="0.25">
      <c r="N527" s="11"/>
      <c r="O527" s="11"/>
      <c r="P527" s="11"/>
      <c r="Q527" s="11"/>
    </row>
    <row r="528" spans="14:17" s="5" customFormat="1" ht="38.25" customHeight="1" x14ac:dyDescent="0.25">
      <c r="N528" s="11"/>
      <c r="O528" s="11"/>
      <c r="P528" s="11"/>
      <c r="Q528" s="11"/>
    </row>
    <row r="529" spans="14:17" s="5" customFormat="1" ht="38.25" customHeight="1" x14ac:dyDescent="0.25">
      <c r="N529" s="11"/>
      <c r="O529" s="11"/>
      <c r="P529" s="11"/>
      <c r="Q529" s="11"/>
    </row>
    <row r="530" spans="14:17" s="5" customFormat="1" ht="38.25" customHeight="1" x14ac:dyDescent="0.25">
      <c r="N530" s="11"/>
      <c r="O530" s="11"/>
      <c r="P530" s="11"/>
      <c r="Q530" s="11"/>
    </row>
    <row r="531" spans="14:17" s="5" customFormat="1" ht="38.25" customHeight="1" x14ac:dyDescent="0.25">
      <c r="N531" s="11"/>
      <c r="O531" s="11"/>
      <c r="P531" s="11"/>
      <c r="Q531" s="11"/>
    </row>
    <row r="532" spans="14:17" s="5" customFormat="1" ht="38.25" customHeight="1" x14ac:dyDescent="0.25">
      <c r="N532" s="11"/>
      <c r="O532" s="11"/>
      <c r="P532" s="11"/>
      <c r="Q532" s="11"/>
    </row>
    <row r="533" spans="14:17" s="5" customFormat="1" ht="38.25" customHeight="1" x14ac:dyDescent="0.25">
      <c r="N533" s="11"/>
      <c r="O533" s="11"/>
      <c r="P533" s="11"/>
      <c r="Q533" s="11"/>
    </row>
    <row r="534" spans="14:17" s="5" customFormat="1" ht="38.25" customHeight="1" x14ac:dyDescent="0.25">
      <c r="N534" s="11"/>
      <c r="O534" s="11"/>
      <c r="P534" s="11"/>
      <c r="Q534" s="11"/>
    </row>
    <row r="535" spans="14:17" s="5" customFormat="1" ht="38.25" customHeight="1" x14ac:dyDescent="0.25">
      <c r="N535" s="11"/>
      <c r="O535" s="11"/>
      <c r="P535" s="11"/>
      <c r="Q535" s="11"/>
    </row>
    <row r="536" spans="14:17" s="5" customFormat="1" ht="38.25" customHeight="1" x14ac:dyDescent="0.25">
      <c r="N536" s="11"/>
      <c r="O536" s="11"/>
      <c r="P536" s="11"/>
      <c r="Q536" s="11"/>
    </row>
    <row r="537" spans="14:17" s="5" customFormat="1" ht="38.25" customHeight="1" x14ac:dyDescent="0.25">
      <c r="N537" s="11"/>
      <c r="O537" s="11"/>
      <c r="P537" s="11"/>
      <c r="Q537" s="11"/>
    </row>
    <row r="538" spans="14:17" s="5" customFormat="1" ht="38.25" customHeight="1" x14ac:dyDescent="0.25">
      <c r="N538" s="11"/>
      <c r="O538" s="11"/>
      <c r="P538" s="11"/>
      <c r="Q538" s="11"/>
    </row>
    <row r="539" spans="14:17" s="5" customFormat="1" ht="38.25" customHeight="1" x14ac:dyDescent="0.25">
      <c r="N539" s="11"/>
      <c r="O539" s="11"/>
      <c r="P539" s="11"/>
      <c r="Q539" s="11"/>
    </row>
    <row r="540" spans="14:17" s="5" customFormat="1" ht="38.25" customHeight="1" x14ac:dyDescent="0.25">
      <c r="N540" s="11"/>
      <c r="O540" s="11"/>
      <c r="P540" s="11"/>
      <c r="Q540" s="11"/>
    </row>
    <row r="541" spans="14:17" s="5" customFormat="1" ht="38.25" customHeight="1" x14ac:dyDescent="0.25">
      <c r="N541" s="11"/>
      <c r="O541" s="11"/>
      <c r="P541" s="11"/>
      <c r="Q541" s="11"/>
    </row>
    <row r="542" spans="14:17" s="5" customFormat="1" ht="38.25" customHeight="1" x14ac:dyDescent="0.25">
      <c r="N542" s="11"/>
      <c r="O542" s="11"/>
      <c r="P542" s="11"/>
      <c r="Q542" s="11"/>
    </row>
    <row r="543" spans="14:17" s="5" customFormat="1" ht="38.25" customHeight="1" x14ac:dyDescent="0.25">
      <c r="N543" s="11"/>
      <c r="O543" s="11"/>
      <c r="P543" s="11"/>
      <c r="Q543" s="11"/>
    </row>
    <row r="544" spans="14:17" s="5" customFormat="1" ht="38.25" customHeight="1" x14ac:dyDescent="0.25">
      <c r="N544" s="11"/>
      <c r="O544" s="11"/>
      <c r="P544" s="11"/>
      <c r="Q544" s="11"/>
    </row>
    <row r="545" spans="14:17" s="5" customFormat="1" ht="38.25" customHeight="1" x14ac:dyDescent="0.25">
      <c r="N545" s="11"/>
      <c r="O545" s="11"/>
      <c r="P545" s="11"/>
      <c r="Q545" s="11"/>
    </row>
    <row r="546" spans="14:17" s="5" customFormat="1" ht="38.25" customHeight="1" x14ac:dyDescent="0.25">
      <c r="N546" s="11"/>
      <c r="O546" s="11"/>
      <c r="P546" s="11"/>
      <c r="Q546" s="11"/>
    </row>
    <row r="547" spans="14:17" s="5" customFormat="1" ht="38.25" customHeight="1" x14ac:dyDescent="0.25">
      <c r="N547" s="11"/>
      <c r="O547" s="11"/>
      <c r="P547" s="11"/>
      <c r="Q547" s="11"/>
    </row>
    <row r="548" spans="14:17" s="5" customFormat="1" ht="38.25" customHeight="1" x14ac:dyDescent="0.25">
      <c r="N548" s="11"/>
      <c r="O548" s="11"/>
      <c r="P548" s="11"/>
      <c r="Q548" s="11"/>
    </row>
    <row r="549" spans="14:17" s="5" customFormat="1" ht="38.25" customHeight="1" x14ac:dyDescent="0.25">
      <c r="N549" s="11"/>
      <c r="O549" s="11"/>
      <c r="P549" s="11"/>
      <c r="Q549" s="11"/>
    </row>
    <row r="550" spans="14:17" s="5" customFormat="1" ht="38.25" customHeight="1" x14ac:dyDescent="0.25">
      <c r="N550" s="11"/>
      <c r="O550" s="11"/>
      <c r="P550" s="11"/>
      <c r="Q550" s="11"/>
    </row>
    <row r="551" spans="14:17" s="5" customFormat="1" ht="38.25" customHeight="1" x14ac:dyDescent="0.25">
      <c r="N551" s="11"/>
      <c r="O551" s="11"/>
      <c r="P551" s="11"/>
      <c r="Q551" s="11"/>
    </row>
    <row r="552" spans="14:17" s="5" customFormat="1" ht="38.25" customHeight="1" x14ac:dyDescent="0.25">
      <c r="N552" s="11"/>
      <c r="O552" s="11"/>
      <c r="P552" s="11"/>
      <c r="Q552" s="11"/>
    </row>
    <row r="553" spans="14:17" s="5" customFormat="1" ht="38.25" customHeight="1" x14ac:dyDescent="0.25">
      <c r="N553" s="11"/>
      <c r="O553" s="11"/>
      <c r="P553" s="11"/>
      <c r="Q553" s="11"/>
    </row>
    <row r="554" spans="14:17" s="5" customFormat="1" ht="38.25" customHeight="1" x14ac:dyDescent="0.25">
      <c r="N554" s="11"/>
      <c r="O554" s="11"/>
      <c r="P554" s="11"/>
      <c r="Q554" s="11"/>
    </row>
    <row r="555" spans="14:17" s="5" customFormat="1" ht="38.25" customHeight="1" x14ac:dyDescent="0.25">
      <c r="N555" s="11"/>
      <c r="O555" s="11"/>
      <c r="P555" s="11"/>
      <c r="Q555" s="11"/>
    </row>
    <row r="556" spans="14:17" s="5" customFormat="1" ht="38.25" customHeight="1" x14ac:dyDescent="0.25">
      <c r="N556" s="11"/>
      <c r="O556" s="11"/>
      <c r="P556" s="11"/>
      <c r="Q556" s="11"/>
    </row>
    <row r="557" spans="14:17" s="5" customFormat="1" ht="38.25" customHeight="1" x14ac:dyDescent="0.25">
      <c r="N557" s="11"/>
      <c r="O557" s="11"/>
      <c r="P557" s="11"/>
      <c r="Q557" s="11"/>
    </row>
    <row r="558" spans="14:17" s="5" customFormat="1" ht="38.25" customHeight="1" x14ac:dyDescent="0.25">
      <c r="N558" s="11"/>
      <c r="O558" s="11"/>
      <c r="P558" s="11"/>
      <c r="Q558" s="11"/>
    </row>
    <row r="559" spans="14:17" s="5" customFormat="1" ht="38.25" customHeight="1" x14ac:dyDescent="0.25">
      <c r="N559" s="11"/>
      <c r="O559" s="11"/>
      <c r="P559" s="11"/>
      <c r="Q559" s="11"/>
    </row>
    <row r="560" spans="14:17" s="5" customFormat="1" ht="38.25" customHeight="1" x14ac:dyDescent="0.25">
      <c r="N560" s="11"/>
      <c r="O560" s="11"/>
      <c r="P560" s="11"/>
      <c r="Q560" s="11"/>
    </row>
    <row r="561" spans="14:17" s="5" customFormat="1" ht="38.25" customHeight="1" x14ac:dyDescent="0.25">
      <c r="N561" s="11"/>
      <c r="O561" s="11"/>
      <c r="P561" s="11"/>
      <c r="Q561" s="11"/>
    </row>
    <row r="562" spans="14:17" s="5" customFormat="1" ht="38.25" customHeight="1" x14ac:dyDescent="0.25">
      <c r="N562" s="11"/>
      <c r="O562" s="11"/>
      <c r="P562" s="11"/>
      <c r="Q562" s="11"/>
    </row>
    <row r="563" spans="14:17" s="5" customFormat="1" ht="38.25" customHeight="1" x14ac:dyDescent="0.25">
      <c r="N563" s="11"/>
      <c r="O563" s="11"/>
      <c r="P563" s="11"/>
      <c r="Q563" s="11"/>
    </row>
    <row r="564" spans="14:17" s="5" customFormat="1" ht="38.25" customHeight="1" x14ac:dyDescent="0.25">
      <c r="N564" s="11"/>
      <c r="O564" s="11"/>
      <c r="P564" s="11"/>
      <c r="Q564" s="11"/>
    </row>
    <row r="565" spans="14:17" s="5" customFormat="1" ht="38.25" customHeight="1" x14ac:dyDescent="0.25">
      <c r="N565" s="11"/>
      <c r="O565" s="11"/>
      <c r="P565" s="11"/>
      <c r="Q565" s="11"/>
    </row>
    <row r="566" spans="14:17" s="5" customFormat="1" ht="38.25" customHeight="1" x14ac:dyDescent="0.25">
      <c r="N566" s="11"/>
      <c r="O566" s="11"/>
      <c r="P566" s="11"/>
      <c r="Q566" s="11"/>
    </row>
    <row r="567" spans="14:17" s="5" customFormat="1" ht="38.25" customHeight="1" x14ac:dyDescent="0.25">
      <c r="N567" s="11"/>
      <c r="O567" s="11"/>
      <c r="P567" s="11"/>
      <c r="Q567" s="11"/>
    </row>
    <row r="568" spans="14:17" s="5" customFormat="1" ht="38.25" customHeight="1" x14ac:dyDescent="0.25">
      <c r="N568" s="11"/>
      <c r="O568" s="11"/>
      <c r="P568" s="11"/>
      <c r="Q568" s="11"/>
    </row>
    <row r="569" spans="14:17" s="5" customFormat="1" ht="38.25" customHeight="1" x14ac:dyDescent="0.25">
      <c r="N569" s="11"/>
      <c r="O569" s="11"/>
      <c r="P569" s="11"/>
      <c r="Q569" s="11"/>
    </row>
    <row r="570" spans="14:17" s="5" customFormat="1" ht="38.25" customHeight="1" x14ac:dyDescent="0.25">
      <c r="N570" s="11"/>
      <c r="O570" s="11"/>
      <c r="P570" s="11"/>
      <c r="Q570" s="11"/>
    </row>
    <row r="571" spans="14:17" s="5" customFormat="1" ht="38.25" customHeight="1" x14ac:dyDescent="0.25">
      <c r="N571" s="11"/>
      <c r="O571" s="11"/>
      <c r="P571" s="11"/>
      <c r="Q571" s="11"/>
    </row>
    <row r="572" spans="14:17" s="5" customFormat="1" ht="38.25" customHeight="1" x14ac:dyDescent="0.25">
      <c r="N572" s="11"/>
      <c r="O572" s="11"/>
      <c r="P572" s="11"/>
      <c r="Q572" s="11"/>
    </row>
    <row r="573" spans="14:17" s="5" customFormat="1" ht="38.25" customHeight="1" x14ac:dyDescent="0.25">
      <c r="N573" s="11"/>
      <c r="O573" s="11"/>
      <c r="P573" s="11"/>
      <c r="Q573" s="11"/>
    </row>
    <row r="574" spans="14:17" s="5" customFormat="1" ht="38.25" customHeight="1" x14ac:dyDescent="0.25">
      <c r="N574" s="11"/>
      <c r="O574" s="11"/>
      <c r="P574" s="11"/>
      <c r="Q574" s="11"/>
    </row>
    <row r="575" spans="14:17" s="5" customFormat="1" ht="38.25" customHeight="1" x14ac:dyDescent="0.25">
      <c r="N575" s="11"/>
      <c r="O575" s="11"/>
      <c r="P575" s="11"/>
      <c r="Q575" s="11"/>
    </row>
    <row r="576" spans="14:17" s="5" customFormat="1" ht="38.25" customHeight="1" x14ac:dyDescent="0.25">
      <c r="N576" s="11"/>
      <c r="O576" s="11"/>
      <c r="P576" s="11"/>
      <c r="Q576" s="11"/>
    </row>
    <row r="577" spans="14:17" s="5" customFormat="1" ht="38.25" customHeight="1" x14ac:dyDescent="0.25">
      <c r="N577" s="11"/>
      <c r="O577" s="11"/>
      <c r="P577" s="11"/>
      <c r="Q577" s="11"/>
    </row>
    <row r="578" spans="14:17" s="5" customFormat="1" ht="38.25" customHeight="1" x14ac:dyDescent="0.25">
      <c r="N578" s="11"/>
      <c r="O578" s="11"/>
      <c r="P578" s="11"/>
      <c r="Q578" s="11"/>
    </row>
    <row r="579" spans="14:17" s="5" customFormat="1" ht="38.25" customHeight="1" x14ac:dyDescent="0.25">
      <c r="N579" s="11"/>
      <c r="O579" s="11"/>
      <c r="P579" s="11"/>
      <c r="Q579" s="11"/>
    </row>
    <row r="580" spans="14:17" s="5" customFormat="1" ht="38.25" customHeight="1" x14ac:dyDescent="0.25">
      <c r="N580" s="11"/>
      <c r="O580" s="11"/>
      <c r="P580" s="11"/>
      <c r="Q580" s="11"/>
    </row>
    <row r="581" spans="14:17" s="5" customFormat="1" ht="38.25" customHeight="1" x14ac:dyDescent="0.25">
      <c r="N581" s="11"/>
      <c r="O581" s="11"/>
      <c r="P581" s="11"/>
      <c r="Q581" s="11"/>
    </row>
    <row r="582" spans="14:17" s="5" customFormat="1" ht="38.25" customHeight="1" x14ac:dyDescent="0.25">
      <c r="N582" s="11"/>
      <c r="O582" s="11"/>
      <c r="P582" s="11"/>
      <c r="Q582" s="11"/>
    </row>
    <row r="583" spans="14:17" s="5" customFormat="1" ht="38.25" customHeight="1" x14ac:dyDescent="0.25">
      <c r="N583" s="11"/>
      <c r="O583" s="11"/>
      <c r="P583" s="11"/>
      <c r="Q583" s="11"/>
    </row>
    <row r="584" spans="14:17" s="5" customFormat="1" ht="38.25" customHeight="1" x14ac:dyDescent="0.25">
      <c r="N584" s="11"/>
      <c r="O584" s="11"/>
      <c r="P584" s="11"/>
      <c r="Q584" s="11"/>
    </row>
    <row r="585" spans="14:17" s="5" customFormat="1" ht="38.25" customHeight="1" x14ac:dyDescent="0.25">
      <c r="N585" s="11"/>
      <c r="O585" s="11"/>
      <c r="P585" s="11"/>
      <c r="Q585" s="11"/>
    </row>
    <row r="586" spans="14:17" s="5" customFormat="1" ht="38.25" customHeight="1" x14ac:dyDescent="0.25">
      <c r="N586" s="11"/>
      <c r="O586" s="11"/>
      <c r="P586" s="11"/>
      <c r="Q586" s="11"/>
    </row>
    <row r="587" spans="14:17" s="5" customFormat="1" ht="38.25" customHeight="1" x14ac:dyDescent="0.25">
      <c r="N587" s="11"/>
      <c r="O587" s="11"/>
      <c r="P587" s="11"/>
      <c r="Q587" s="11"/>
    </row>
    <row r="588" spans="14:17" s="5" customFormat="1" ht="38.25" customHeight="1" x14ac:dyDescent="0.25">
      <c r="N588" s="11"/>
      <c r="O588" s="11"/>
      <c r="P588" s="11"/>
      <c r="Q588" s="11"/>
    </row>
    <row r="589" spans="14:17" s="5" customFormat="1" ht="38.25" customHeight="1" x14ac:dyDescent="0.25">
      <c r="N589" s="11"/>
      <c r="O589" s="11"/>
      <c r="P589" s="11"/>
      <c r="Q589" s="11"/>
    </row>
    <row r="590" spans="14:17" s="5" customFormat="1" ht="38.25" customHeight="1" x14ac:dyDescent="0.25">
      <c r="N590" s="11"/>
      <c r="O590" s="11"/>
      <c r="P590" s="11"/>
      <c r="Q590" s="11"/>
    </row>
    <row r="591" spans="14:17" s="5" customFormat="1" ht="38.25" customHeight="1" x14ac:dyDescent="0.25">
      <c r="N591" s="11"/>
      <c r="O591" s="11"/>
      <c r="P591" s="11"/>
      <c r="Q591" s="11"/>
    </row>
    <row r="592" spans="14:17" s="5" customFormat="1" ht="38.25" customHeight="1" x14ac:dyDescent="0.25">
      <c r="N592" s="11"/>
      <c r="O592" s="11"/>
      <c r="P592" s="11"/>
      <c r="Q592" s="11"/>
    </row>
    <row r="593" spans="14:17" s="5" customFormat="1" ht="38.25" customHeight="1" x14ac:dyDescent="0.25">
      <c r="N593" s="11"/>
      <c r="O593" s="11"/>
      <c r="P593" s="11"/>
      <c r="Q593" s="11"/>
    </row>
    <row r="594" spans="14:17" s="5" customFormat="1" ht="38.25" customHeight="1" x14ac:dyDescent="0.25">
      <c r="N594" s="11"/>
      <c r="O594" s="11"/>
      <c r="P594" s="11"/>
      <c r="Q594" s="11"/>
    </row>
    <row r="595" spans="14:17" s="5" customFormat="1" ht="38.25" customHeight="1" x14ac:dyDescent="0.25">
      <c r="N595" s="11"/>
      <c r="O595" s="11"/>
      <c r="P595" s="11"/>
      <c r="Q595" s="11"/>
    </row>
    <row r="596" spans="14:17" s="5" customFormat="1" ht="38.25" customHeight="1" x14ac:dyDescent="0.25">
      <c r="N596" s="11"/>
      <c r="O596" s="11"/>
      <c r="P596" s="11"/>
      <c r="Q596" s="11"/>
    </row>
    <row r="597" spans="14:17" s="5" customFormat="1" ht="38.25" customHeight="1" x14ac:dyDescent="0.25">
      <c r="N597" s="11"/>
      <c r="O597" s="11"/>
      <c r="P597" s="11"/>
      <c r="Q597" s="11"/>
    </row>
    <row r="598" spans="14:17" s="5" customFormat="1" ht="38.25" customHeight="1" x14ac:dyDescent="0.25">
      <c r="N598" s="11"/>
      <c r="O598" s="11"/>
      <c r="P598" s="11"/>
      <c r="Q598" s="11"/>
    </row>
    <row r="599" spans="14:17" s="5" customFormat="1" ht="38.25" customHeight="1" x14ac:dyDescent="0.25">
      <c r="N599" s="11"/>
      <c r="O599" s="11"/>
      <c r="P599" s="11"/>
      <c r="Q599" s="11"/>
    </row>
    <row r="600" spans="14:17" s="5" customFormat="1" ht="38.25" customHeight="1" x14ac:dyDescent="0.25">
      <c r="N600" s="11"/>
      <c r="O600" s="11"/>
      <c r="P600" s="11"/>
      <c r="Q600" s="11"/>
    </row>
    <row r="601" spans="14:17" s="5" customFormat="1" ht="38.25" customHeight="1" x14ac:dyDescent="0.25">
      <c r="N601" s="11"/>
      <c r="O601" s="11"/>
      <c r="P601" s="11"/>
      <c r="Q601" s="11"/>
    </row>
    <row r="602" spans="14:17" s="5" customFormat="1" ht="38.25" customHeight="1" x14ac:dyDescent="0.25">
      <c r="N602" s="11"/>
      <c r="O602" s="11"/>
      <c r="P602" s="11"/>
      <c r="Q602" s="11"/>
    </row>
    <row r="603" spans="14:17" s="5" customFormat="1" ht="38.25" customHeight="1" x14ac:dyDescent="0.25">
      <c r="N603" s="11"/>
      <c r="O603" s="11"/>
      <c r="P603" s="11"/>
      <c r="Q603" s="11"/>
    </row>
    <row r="604" spans="14:17" s="5" customFormat="1" ht="38.25" customHeight="1" x14ac:dyDescent="0.25">
      <c r="N604" s="11"/>
      <c r="O604" s="11"/>
      <c r="P604" s="11"/>
      <c r="Q604" s="11"/>
    </row>
    <row r="605" spans="14:17" s="5" customFormat="1" ht="38.25" customHeight="1" x14ac:dyDescent="0.25">
      <c r="N605" s="11"/>
      <c r="O605" s="11"/>
      <c r="P605" s="11"/>
      <c r="Q605" s="11"/>
    </row>
    <row r="606" spans="14:17" s="5" customFormat="1" ht="38.25" customHeight="1" x14ac:dyDescent="0.25">
      <c r="N606" s="11"/>
      <c r="O606" s="11"/>
      <c r="P606" s="11"/>
      <c r="Q606" s="11"/>
    </row>
    <row r="607" spans="14:17" s="5" customFormat="1" ht="38.25" customHeight="1" x14ac:dyDescent="0.25">
      <c r="N607" s="11"/>
      <c r="O607" s="11"/>
      <c r="P607" s="11"/>
      <c r="Q607" s="11"/>
    </row>
    <row r="608" spans="14:17" s="5" customFormat="1" ht="38.25" customHeight="1" x14ac:dyDescent="0.25">
      <c r="N608" s="11"/>
      <c r="O608" s="11"/>
      <c r="P608" s="11"/>
      <c r="Q608" s="11"/>
    </row>
    <row r="609" spans="14:17" s="5" customFormat="1" ht="38.25" customHeight="1" x14ac:dyDescent="0.25">
      <c r="N609" s="11"/>
      <c r="O609" s="11"/>
      <c r="P609" s="11"/>
      <c r="Q609" s="11"/>
    </row>
    <row r="610" spans="14:17" s="5" customFormat="1" ht="38.25" customHeight="1" x14ac:dyDescent="0.25">
      <c r="N610" s="11"/>
      <c r="O610" s="11"/>
      <c r="P610" s="11"/>
      <c r="Q610" s="11"/>
    </row>
    <row r="611" spans="14:17" s="5" customFormat="1" ht="38.25" customHeight="1" x14ac:dyDescent="0.25">
      <c r="N611" s="11"/>
      <c r="O611" s="11"/>
      <c r="P611" s="11"/>
      <c r="Q611" s="11"/>
    </row>
    <row r="612" spans="14:17" s="5" customFormat="1" ht="38.25" customHeight="1" x14ac:dyDescent="0.25">
      <c r="N612" s="11"/>
      <c r="O612" s="11"/>
      <c r="P612" s="11"/>
      <c r="Q612" s="11"/>
    </row>
    <row r="613" spans="14:17" s="5" customFormat="1" ht="38.25" customHeight="1" x14ac:dyDescent="0.25">
      <c r="N613" s="11"/>
      <c r="O613" s="11"/>
      <c r="P613" s="11"/>
      <c r="Q613" s="11"/>
    </row>
    <row r="614" spans="14:17" s="5" customFormat="1" ht="38.25" customHeight="1" x14ac:dyDescent="0.25">
      <c r="N614" s="11"/>
      <c r="O614" s="11"/>
      <c r="P614" s="11"/>
      <c r="Q614" s="11"/>
    </row>
    <row r="615" spans="14:17" s="5" customFormat="1" ht="38.25" customHeight="1" x14ac:dyDescent="0.25">
      <c r="N615" s="11"/>
      <c r="O615" s="11"/>
      <c r="P615" s="11"/>
      <c r="Q615" s="11"/>
    </row>
    <row r="616" spans="14:17" s="5" customFormat="1" ht="38.25" customHeight="1" x14ac:dyDescent="0.25">
      <c r="N616" s="11"/>
      <c r="O616" s="11"/>
      <c r="P616" s="11"/>
      <c r="Q616" s="11"/>
    </row>
    <row r="617" spans="14:17" s="5" customFormat="1" ht="38.25" customHeight="1" x14ac:dyDescent="0.25">
      <c r="N617" s="11"/>
      <c r="O617" s="11"/>
      <c r="P617" s="11"/>
      <c r="Q617" s="11"/>
    </row>
    <row r="618" spans="14:17" s="5" customFormat="1" ht="38.25" customHeight="1" x14ac:dyDescent="0.25">
      <c r="N618" s="11"/>
      <c r="O618" s="11"/>
      <c r="P618" s="11"/>
      <c r="Q618" s="11"/>
    </row>
    <row r="619" spans="14:17" s="5" customFormat="1" ht="38.25" customHeight="1" x14ac:dyDescent="0.25">
      <c r="N619" s="11"/>
      <c r="O619" s="11"/>
      <c r="P619" s="11"/>
      <c r="Q619" s="11"/>
    </row>
    <row r="620" spans="14:17" s="5" customFormat="1" ht="38.25" customHeight="1" x14ac:dyDescent="0.25">
      <c r="N620" s="11"/>
      <c r="O620" s="11"/>
      <c r="P620" s="11"/>
      <c r="Q620" s="11"/>
    </row>
    <row r="621" spans="14:17" s="5" customFormat="1" ht="38.25" customHeight="1" x14ac:dyDescent="0.25">
      <c r="N621" s="11"/>
      <c r="O621" s="11"/>
      <c r="P621" s="11"/>
      <c r="Q621" s="11"/>
    </row>
    <row r="622" spans="14:17" s="5" customFormat="1" ht="38.25" customHeight="1" x14ac:dyDescent="0.25">
      <c r="N622" s="11"/>
      <c r="O622" s="11"/>
      <c r="P622" s="11"/>
      <c r="Q622" s="11"/>
    </row>
    <row r="623" spans="14:17" s="5" customFormat="1" ht="38.25" customHeight="1" x14ac:dyDescent="0.25">
      <c r="N623" s="11"/>
      <c r="O623" s="11"/>
      <c r="P623" s="11"/>
      <c r="Q623" s="11"/>
    </row>
    <row r="624" spans="14:17" s="5" customFormat="1" ht="38.25" customHeight="1" x14ac:dyDescent="0.25">
      <c r="N624" s="11"/>
      <c r="O624" s="11"/>
      <c r="P624" s="11"/>
      <c r="Q624" s="11"/>
    </row>
    <row r="625" spans="14:17" s="5" customFormat="1" ht="38.25" customHeight="1" x14ac:dyDescent="0.25">
      <c r="N625" s="11"/>
      <c r="O625" s="11"/>
      <c r="P625" s="11"/>
      <c r="Q625" s="11"/>
    </row>
    <row r="626" spans="14:17" s="5" customFormat="1" ht="38.25" customHeight="1" x14ac:dyDescent="0.25">
      <c r="N626" s="11"/>
      <c r="O626" s="11"/>
      <c r="P626" s="11"/>
      <c r="Q626" s="11"/>
    </row>
    <row r="627" spans="14:17" s="5" customFormat="1" ht="38.25" customHeight="1" x14ac:dyDescent="0.25">
      <c r="N627" s="11"/>
      <c r="O627" s="11"/>
      <c r="P627" s="11"/>
      <c r="Q627" s="11"/>
    </row>
    <row r="628" spans="14:17" s="5" customFormat="1" ht="38.25" customHeight="1" x14ac:dyDescent="0.25">
      <c r="N628" s="11"/>
      <c r="O628" s="11"/>
      <c r="P628" s="11"/>
      <c r="Q628" s="11"/>
    </row>
    <row r="629" spans="14:17" s="5" customFormat="1" ht="38.25" customHeight="1" x14ac:dyDescent="0.25">
      <c r="N629" s="11"/>
      <c r="O629" s="11"/>
      <c r="P629" s="11"/>
      <c r="Q629" s="11"/>
    </row>
    <row r="630" spans="14:17" s="5" customFormat="1" ht="38.25" customHeight="1" x14ac:dyDescent="0.25">
      <c r="N630" s="11"/>
      <c r="O630" s="11"/>
      <c r="P630" s="11"/>
      <c r="Q630" s="11"/>
    </row>
    <row r="631" spans="14:17" s="5" customFormat="1" ht="38.25" customHeight="1" x14ac:dyDescent="0.25">
      <c r="N631" s="11"/>
      <c r="O631" s="11"/>
      <c r="P631" s="11"/>
      <c r="Q631" s="11"/>
    </row>
    <row r="632" spans="14:17" s="5" customFormat="1" ht="38.25" customHeight="1" x14ac:dyDescent="0.25">
      <c r="N632" s="11"/>
      <c r="O632" s="11"/>
      <c r="P632" s="11"/>
      <c r="Q632" s="11"/>
    </row>
    <row r="633" spans="14:17" s="5" customFormat="1" ht="38.25" customHeight="1" x14ac:dyDescent="0.25">
      <c r="N633" s="11"/>
      <c r="O633" s="11"/>
      <c r="P633" s="11"/>
      <c r="Q633" s="11"/>
    </row>
    <row r="634" spans="14:17" s="5" customFormat="1" ht="38.25" customHeight="1" x14ac:dyDescent="0.25">
      <c r="N634" s="11"/>
      <c r="O634" s="11"/>
      <c r="P634" s="11"/>
      <c r="Q634" s="11"/>
    </row>
    <row r="635" spans="14:17" s="5" customFormat="1" ht="38.25" customHeight="1" x14ac:dyDescent="0.25">
      <c r="N635" s="11"/>
      <c r="O635" s="11"/>
      <c r="P635" s="11"/>
      <c r="Q635" s="11"/>
    </row>
    <row r="636" spans="14:17" s="5" customFormat="1" ht="38.25" customHeight="1" x14ac:dyDescent="0.25">
      <c r="N636" s="11"/>
      <c r="O636" s="11"/>
      <c r="P636" s="11"/>
      <c r="Q636" s="11"/>
    </row>
    <row r="637" spans="14:17" s="5" customFormat="1" ht="38.25" customHeight="1" x14ac:dyDescent="0.25">
      <c r="N637" s="11"/>
      <c r="O637" s="11"/>
      <c r="P637" s="11"/>
      <c r="Q637" s="11"/>
    </row>
    <row r="638" spans="14:17" s="5" customFormat="1" ht="38.25" customHeight="1" x14ac:dyDescent="0.25">
      <c r="N638" s="11"/>
      <c r="O638" s="11"/>
      <c r="P638" s="11"/>
      <c r="Q638" s="11"/>
    </row>
    <row r="639" spans="14:17" s="5" customFormat="1" ht="38.25" customHeight="1" x14ac:dyDescent="0.25">
      <c r="N639" s="11"/>
      <c r="O639" s="11"/>
      <c r="P639" s="11"/>
      <c r="Q639" s="11"/>
    </row>
    <row r="640" spans="14:17" s="5" customFormat="1" ht="38.25" customHeight="1" x14ac:dyDescent="0.25">
      <c r="N640" s="11"/>
      <c r="O640" s="11"/>
      <c r="P640" s="11"/>
      <c r="Q640" s="11"/>
    </row>
    <row r="641" spans="14:17" s="5" customFormat="1" ht="38.25" customHeight="1" x14ac:dyDescent="0.25">
      <c r="N641" s="11"/>
      <c r="O641" s="11"/>
      <c r="P641" s="11"/>
      <c r="Q641" s="11"/>
    </row>
    <row r="642" spans="14:17" s="5" customFormat="1" ht="38.25" customHeight="1" x14ac:dyDescent="0.25">
      <c r="N642" s="11"/>
      <c r="O642" s="11"/>
      <c r="P642" s="11"/>
      <c r="Q642" s="11"/>
    </row>
    <row r="643" spans="14:17" s="5" customFormat="1" ht="38.25" customHeight="1" x14ac:dyDescent="0.25">
      <c r="N643" s="11"/>
      <c r="O643" s="11"/>
      <c r="P643" s="11"/>
      <c r="Q643" s="11"/>
    </row>
    <row r="644" spans="14:17" s="5" customFormat="1" ht="38.25" customHeight="1" x14ac:dyDescent="0.25">
      <c r="N644" s="11"/>
      <c r="O644" s="11"/>
      <c r="P644" s="11"/>
      <c r="Q644" s="11"/>
    </row>
    <row r="645" spans="14:17" s="5" customFormat="1" ht="38.25" customHeight="1" x14ac:dyDescent="0.25">
      <c r="N645" s="11"/>
      <c r="O645" s="11"/>
      <c r="P645" s="11"/>
      <c r="Q645" s="11"/>
    </row>
    <row r="646" spans="14:17" s="5" customFormat="1" ht="38.25" customHeight="1" x14ac:dyDescent="0.25">
      <c r="N646" s="11"/>
      <c r="O646" s="11"/>
      <c r="P646" s="11"/>
      <c r="Q646" s="11"/>
    </row>
    <row r="647" spans="14:17" s="5" customFormat="1" ht="38.25" customHeight="1" x14ac:dyDescent="0.25">
      <c r="N647" s="11"/>
      <c r="O647" s="11"/>
      <c r="P647" s="11"/>
      <c r="Q647" s="11"/>
    </row>
    <row r="648" spans="14:17" s="5" customFormat="1" ht="38.25" customHeight="1" x14ac:dyDescent="0.25">
      <c r="N648" s="11"/>
      <c r="O648" s="11"/>
      <c r="P648" s="11"/>
      <c r="Q648" s="11"/>
    </row>
    <row r="649" spans="14:17" s="5" customFormat="1" ht="38.25" customHeight="1" x14ac:dyDescent="0.25">
      <c r="N649" s="11"/>
      <c r="O649" s="11"/>
      <c r="P649" s="11"/>
      <c r="Q649" s="11"/>
    </row>
    <row r="650" spans="14:17" s="5" customFormat="1" ht="38.25" customHeight="1" x14ac:dyDescent="0.25">
      <c r="N650" s="11"/>
      <c r="O650" s="11"/>
      <c r="P650" s="11"/>
      <c r="Q650" s="11"/>
    </row>
    <row r="651" spans="14:17" s="5" customFormat="1" ht="38.25" customHeight="1" x14ac:dyDescent="0.25">
      <c r="N651" s="11"/>
      <c r="O651" s="11"/>
      <c r="P651" s="11"/>
      <c r="Q651" s="11"/>
    </row>
    <row r="652" spans="14:17" s="5" customFormat="1" ht="38.25" customHeight="1" x14ac:dyDescent="0.25">
      <c r="N652" s="11"/>
      <c r="O652" s="11"/>
      <c r="P652" s="11"/>
      <c r="Q652" s="11"/>
    </row>
    <row r="653" spans="14:17" s="5" customFormat="1" ht="38.25" customHeight="1" x14ac:dyDescent="0.25">
      <c r="N653" s="11"/>
      <c r="O653" s="11"/>
      <c r="P653" s="11"/>
      <c r="Q653" s="11"/>
    </row>
    <row r="654" spans="14:17" s="5" customFormat="1" ht="38.25" customHeight="1" x14ac:dyDescent="0.25">
      <c r="N654" s="11"/>
      <c r="O654" s="11"/>
      <c r="P654" s="11"/>
      <c r="Q654" s="11"/>
    </row>
    <row r="655" spans="14:17" s="5" customFormat="1" ht="38.25" customHeight="1" x14ac:dyDescent="0.25">
      <c r="N655" s="11"/>
      <c r="O655" s="11"/>
      <c r="P655" s="11"/>
      <c r="Q655" s="11"/>
    </row>
    <row r="656" spans="14:17" s="5" customFormat="1" ht="38.25" customHeight="1" x14ac:dyDescent="0.25">
      <c r="N656" s="11"/>
      <c r="O656" s="11"/>
      <c r="P656" s="11"/>
      <c r="Q656" s="11"/>
    </row>
    <row r="657" spans="14:17" s="5" customFormat="1" ht="38.25" customHeight="1" x14ac:dyDescent="0.25">
      <c r="N657" s="11"/>
      <c r="O657" s="11"/>
      <c r="P657" s="11"/>
      <c r="Q657" s="11"/>
    </row>
    <row r="658" spans="14:17" s="5" customFormat="1" ht="38.25" customHeight="1" x14ac:dyDescent="0.25">
      <c r="N658" s="11"/>
      <c r="O658" s="11"/>
      <c r="P658" s="11"/>
      <c r="Q658" s="11"/>
    </row>
    <row r="659" spans="14:17" s="5" customFormat="1" ht="38.25" customHeight="1" x14ac:dyDescent="0.25">
      <c r="N659" s="11"/>
      <c r="O659" s="11"/>
      <c r="P659" s="11"/>
      <c r="Q659" s="11"/>
    </row>
    <row r="660" spans="14:17" s="5" customFormat="1" ht="38.25" customHeight="1" x14ac:dyDescent="0.25">
      <c r="N660" s="11"/>
      <c r="O660" s="11"/>
      <c r="P660" s="11"/>
      <c r="Q660" s="11"/>
    </row>
    <row r="661" spans="14:17" s="5" customFormat="1" ht="38.25" customHeight="1" x14ac:dyDescent="0.25">
      <c r="N661" s="11"/>
      <c r="O661" s="11"/>
      <c r="P661" s="11"/>
      <c r="Q661" s="11"/>
    </row>
    <row r="662" spans="14:17" s="5" customFormat="1" ht="38.25" customHeight="1" x14ac:dyDescent="0.25">
      <c r="N662" s="11"/>
      <c r="O662" s="11"/>
      <c r="P662" s="11"/>
      <c r="Q662" s="11"/>
    </row>
    <row r="663" spans="14:17" s="5" customFormat="1" ht="38.25" customHeight="1" x14ac:dyDescent="0.25">
      <c r="N663" s="11"/>
      <c r="O663" s="11"/>
      <c r="P663" s="11"/>
      <c r="Q663" s="11"/>
    </row>
    <row r="664" spans="14:17" s="5" customFormat="1" ht="38.25" customHeight="1" x14ac:dyDescent="0.25">
      <c r="N664" s="11"/>
      <c r="O664" s="11"/>
      <c r="P664" s="11"/>
      <c r="Q664" s="11"/>
    </row>
    <row r="665" spans="14:17" s="5" customFormat="1" ht="38.25" customHeight="1" x14ac:dyDescent="0.25">
      <c r="N665" s="11"/>
      <c r="O665" s="11"/>
      <c r="P665" s="11"/>
      <c r="Q665" s="11"/>
    </row>
    <row r="666" spans="14:17" s="5" customFormat="1" ht="38.25" customHeight="1" x14ac:dyDescent="0.25">
      <c r="N666" s="11"/>
      <c r="O666" s="11"/>
      <c r="P666" s="11"/>
      <c r="Q666" s="11"/>
    </row>
    <row r="667" spans="14:17" s="5" customFormat="1" ht="38.25" customHeight="1" x14ac:dyDescent="0.25">
      <c r="N667" s="11"/>
      <c r="O667" s="11"/>
      <c r="P667" s="11"/>
      <c r="Q667" s="11"/>
    </row>
    <row r="668" spans="14:17" s="5" customFormat="1" ht="38.25" customHeight="1" x14ac:dyDescent="0.25">
      <c r="N668" s="11"/>
      <c r="O668" s="11"/>
      <c r="P668" s="11"/>
      <c r="Q668" s="11"/>
    </row>
    <row r="669" spans="14:17" s="5" customFormat="1" ht="38.25" customHeight="1" x14ac:dyDescent="0.25">
      <c r="N669" s="11"/>
      <c r="O669" s="11"/>
      <c r="P669" s="11"/>
      <c r="Q669" s="11"/>
    </row>
    <row r="670" spans="14:17" s="5" customFormat="1" ht="38.25" customHeight="1" x14ac:dyDescent="0.25">
      <c r="N670" s="11"/>
      <c r="O670" s="11"/>
      <c r="P670" s="11"/>
      <c r="Q670" s="11"/>
    </row>
    <row r="671" spans="14:17" s="5" customFormat="1" ht="38.25" customHeight="1" x14ac:dyDescent="0.25">
      <c r="N671" s="11"/>
      <c r="O671" s="11"/>
      <c r="P671" s="11"/>
      <c r="Q671" s="11"/>
    </row>
    <row r="672" spans="14:17" s="5" customFormat="1" ht="38.25" customHeight="1" x14ac:dyDescent="0.25">
      <c r="N672" s="11"/>
      <c r="O672" s="11"/>
      <c r="P672" s="11"/>
      <c r="Q672" s="11"/>
    </row>
    <row r="673" spans="14:17" s="5" customFormat="1" ht="38.25" customHeight="1" x14ac:dyDescent="0.25">
      <c r="N673" s="11"/>
      <c r="O673" s="11"/>
      <c r="P673" s="11"/>
      <c r="Q673" s="11"/>
    </row>
    <row r="674" spans="14:17" s="5" customFormat="1" ht="38.25" customHeight="1" x14ac:dyDescent="0.25">
      <c r="N674" s="11"/>
      <c r="O674" s="11"/>
      <c r="P674" s="11"/>
      <c r="Q674" s="11"/>
    </row>
    <row r="675" spans="14:17" s="5" customFormat="1" ht="38.25" customHeight="1" x14ac:dyDescent="0.25">
      <c r="N675" s="11"/>
      <c r="O675" s="11"/>
      <c r="P675" s="11"/>
      <c r="Q675" s="11"/>
    </row>
    <row r="676" spans="14:17" s="5" customFormat="1" ht="38.25" customHeight="1" x14ac:dyDescent="0.25">
      <c r="N676" s="11"/>
      <c r="O676" s="11"/>
      <c r="P676" s="11"/>
      <c r="Q676" s="11"/>
    </row>
    <row r="677" spans="14:17" s="5" customFormat="1" ht="38.25" customHeight="1" x14ac:dyDescent="0.25">
      <c r="N677" s="11"/>
      <c r="O677" s="11"/>
      <c r="P677" s="11"/>
      <c r="Q677" s="11"/>
    </row>
    <row r="678" spans="14:17" s="5" customFormat="1" ht="38.25" customHeight="1" x14ac:dyDescent="0.25">
      <c r="N678" s="11"/>
      <c r="O678" s="11"/>
      <c r="P678" s="11"/>
      <c r="Q678" s="11"/>
    </row>
    <row r="679" spans="14:17" s="5" customFormat="1" ht="38.25" customHeight="1" x14ac:dyDescent="0.25">
      <c r="N679" s="11"/>
      <c r="O679" s="11"/>
      <c r="P679" s="11"/>
      <c r="Q679" s="11"/>
    </row>
    <row r="680" spans="14:17" s="5" customFormat="1" ht="38.25" customHeight="1" x14ac:dyDescent="0.25">
      <c r="N680" s="11"/>
      <c r="O680" s="11"/>
      <c r="P680" s="11"/>
      <c r="Q680" s="11"/>
    </row>
    <row r="681" spans="14:17" s="5" customFormat="1" ht="38.25" customHeight="1" x14ac:dyDescent="0.25">
      <c r="N681" s="11"/>
      <c r="O681" s="11"/>
      <c r="P681" s="11"/>
      <c r="Q681" s="11"/>
    </row>
    <row r="682" spans="14:17" s="5" customFormat="1" ht="38.25" customHeight="1" x14ac:dyDescent="0.25">
      <c r="N682" s="11"/>
      <c r="O682" s="11"/>
      <c r="P682" s="11"/>
      <c r="Q682" s="11"/>
    </row>
    <row r="683" spans="14:17" s="5" customFormat="1" ht="38.25" customHeight="1" x14ac:dyDescent="0.25">
      <c r="N683" s="11"/>
      <c r="O683" s="11"/>
      <c r="P683" s="11"/>
      <c r="Q683" s="11"/>
    </row>
    <row r="684" spans="14:17" s="5" customFormat="1" ht="38.25" customHeight="1" x14ac:dyDescent="0.25">
      <c r="N684" s="11"/>
      <c r="O684" s="11"/>
      <c r="P684" s="11"/>
      <c r="Q684" s="11"/>
    </row>
    <row r="685" spans="14:17" s="5" customFormat="1" ht="38.25" customHeight="1" x14ac:dyDescent="0.25">
      <c r="N685" s="11"/>
      <c r="O685" s="11"/>
      <c r="P685" s="11"/>
      <c r="Q685" s="11"/>
    </row>
    <row r="686" spans="14:17" s="5" customFormat="1" ht="38.25" customHeight="1" x14ac:dyDescent="0.25">
      <c r="N686" s="11"/>
      <c r="O686" s="11"/>
      <c r="P686" s="11"/>
      <c r="Q686" s="11"/>
    </row>
    <row r="687" spans="14:17" s="5" customFormat="1" ht="38.25" customHeight="1" x14ac:dyDescent="0.25">
      <c r="N687" s="11"/>
      <c r="O687" s="11"/>
      <c r="P687" s="11"/>
      <c r="Q687" s="11"/>
    </row>
    <row r="688" spans="14:17" s="5" customFormat="1" ht="38.25" customHeight="1" x14ac:dyDescent="0.25">
      <c r="N688" s="11"/>
      <c r="O688" s="11"/>
      <c r="P688" s="11"/>
      <c r="Q688" s="11"/>
    </row>
    <row r="689" spans="14:17" s="5" customFormat="1" ht="38.25" customHeight="1" x14ac:dyDescent="0.25">
      <c r="N689" s="11"/>
      <c r="O689" s="11"/>
      <c r="P689" s="11"/>
      <c r="Q689" s="11"/>
    </row>
    <row r="690" spans="14:17" s="5" customFormat="1" ht="38.25" customHeight="1" x14ac:dyDescent="0.25">
      <c r="N690" s="11"/>
      <c r="O690" s="11"/>
      <c r="P690" s="11"/>
      <c r="Q690" s="11"/>
    </row>
    <row r="691" spans="14:17" s="5" customFormat="1" ht="38.25" customHeight="1" x14ac:dyDescent="0.25">
      <c r="N691" s="11"/>
      <c r="O691" s="11"/>
      <c r="P691" s="11"/>
      <c r="Q691" s="11"/>
    </row>
    <row r="692" spans="14:17" s="5" customFormat="1" ht="38.25" customHeight="1" x14ac:dyDescent="0.25">
      <c r="N692" s="11"/>
      <c r="O692" s="11"/>
      <c r="P692" s="11"/>
      <c r="Q692" s="11"/>
    </row>
    <row r="693" spans="14:17" s="5" customFormat="1" ht="38.25" customHeight="1" x14ac:dyDescent="0.25">
      <c r="N693" s="11"/>
      <c r="O693" s="11"/>
      <c r="P693" s="11"/>
      <c r="Q693" s="11"/>
    </row>
    <row r="694" spans="14:17" s="5" customFormat="1" ht="38.25" customHeight="1" x14ac:dyDescent="0.25">
      <c r="N694" s="11"/>
      <c r="O694" s="11"/>
      <c r="P694" s="11"/>
      <c r="Q694" s="11"/>
    </row>
    <row r="695" spans="14:17" s="5" customFormat="1" ht="38.25" customHeight="1" x14ac:dyDescent="0.25">
      <c r="N695" s="11"/>
      <c r="O695" s="11"/>
      <c r="P695" s="11"/>
      <c r="Q695" s="11"/>
    </row>
    <row r="696" spans="14:17" s="5" customFormat="1" ht="38.25" customHeight="1" x14ac:dyDescent="0.25">
      <c r="N696" s="11"/>
      <c r="O696" s="11"/>
      <c r="P696" s="11"/>
      <c r="Q696" s="11"/>
    </row>
    <row r="697" spans="14:17" s="5" customFormat="1" ht="38.25" customHeight="1" x14ac:dyDescent="0.25">
      <c r="N697" s="11"/>
      <c r="O697" s="11"/>
      <c r="P697" s="11"/>
      <c r="Q697" s="11"/>
    </row>
    <row r="698" spans="14:17" s="5" customFormat="1" ht="38.25" customHeight="1" x14ac:dyDescent="0.25">
      <c r="N698" s="11"/>
      <c r="O698" s="11"/>
      <c r="P698" s="11"/>
      <c r="Q698" s="11"/>
    </row>
    <row r="699" spans="14:17" s="5" customFormat="1" ht="38.25" customHeight="1" x14ac:dyDescent="0.25">
      <c r="N699" s="11"/>
      <c r="O699" s="11"/>
      <c r="P699" s="11"/>
      <c r="Q699" s="11"/>
    </row>
    <row r="700" spans="14:17" s="5" customFormat="1" ht="38.25" customHeight="1" x14ac:dyDescent="0.25">
      <c r="N700" s="11"/>
      <c r="O700" s="11"/>
      <c r="P700" s="11"/>
      <c r="Q700" s="11"/>
    </row>
    <row r="701" spans="14:17" s="5" customFormat="1" ht="38.25" customHeight="1" x14ac:dyDescent="0.25">
      <c r="N701" s="11"/>
      <c r="O701" s="11"/>
      <c r="P701" s="11"/>
      <c r="Q701" s="11"/>
    </row>
    <row r="702" spans="14:17" s="5" customFormat="1" ht="38.25" customHeight="1" x14ac:dyDescent="0.25">
      <c r="N702" s="11"/>
      <c r="O702" s="11"/>
      <c r="P702" s="11"/>
      <c r="Q702" s="11"/>
    </row>
    <row r="703" spans="14:17" s="5" customFormat="1" ht="38.25" customHeight="1" x14ac:dyDescent="0.25">
      <c r="N703" s="11"/>
      <c r="O703" s="11"/>
      <c r="P703" s="11"/>
      <c r="Q703" s="11"/>
    </row>
    <row r="704" spans="14:17" s="5" customFormat="1" ht="38.25" customHeight="1" x14ac:dyDescent="0.25">
      <c r="N704" s="11"/>
      <c r="O704" s="11"/>
      <c r="P704" s="11"/>
      <c r="Q704" s="11"/>
    </row>
    <row r="705" spans="14:17" s="5" customFormat="1" ht="38.25" customHeight="1" x14ac:dyDescent="0.25">
      <c r="N705" s="11"/>
      <c r="O705" s="11"/>
      <c r="P705" s="11"/>
      <c r="Q705" s="11"/>
    </row>
    <row r="706" spans="14:17" s="5" customFormat="1" ht="38.25" customHeight="1" x14ac:dyDescent="0.25">
      <c r="N706" s="11"/>
      <c r="O706" s="11"/>
      <c r="P706" s="11"/>
      <c r="Q706" s="11"/>
    </row>
    <row r="707" spans="14:17" s="5" customFormat="1" ht="38.25" customHeight="1" x14ac:dyDescent="0.25">
      <c r="N707" s="11"/>
      <c r="O707" s="11"/>
      <c r="P707" s="11"/>
      <c r="Q707" s="11"/>
    </row>
    <row r="708" spans="14:17" s="5" customFormat="1" ht="38.25" customHeight="1" x14ac:dyDescent="0.25">
      <c r="N708" s="11"/>
      <c r="O708" s="11"/>
      <c r="P708" s="11"/>
      <c r="Q708" s="11"/>
    </row>
    <row r="709" spans="14:17" s="5" customFormat="1" ht="38.25" customHeight="1" x14ac:dyDescent="0.25">
      <c r="N709" s="11"/>
      <c r="O709" s="11"/>
      <c r="P709" s="11"/>
      <c r="Q709" s="11"/>
    </row>
    <row r="710" spans="14:17" s="5" customFormat="1" ht="38.25" customHeight="1" x14ac:dyDescent="0.25">
      <c r="N710" s="11"/>
      <c r="O710" s="11"/>
      <c r="P710" s="11"/>
      <c r="Q710" s="11"/>
    </row>
    <row r="711" spans="14:17" s="5" customFormat="1" ht="38.25" customHeight="1" x14ac:dyDescent="0.25">
      <c r="N711" s="11"/>
      <c r="O711" s="11"/>
      <c r="P711" s="11"/>
      <c r="Q711" s="11"/>
    </row>
    <row r="712" spans="14:17" s="5" customFormat="1" ht="38.25" customHeight="1" x14ac:dyDescent="0.25">
      <c r="N712" s="11"/>
      <c r="O712" s="11"/>
      <c r="P712" s="11"/>
      <c r="Q712" s="11"/>
    </row>
    <row r="713" spans="14:17" s="5" customFormat="1" ht="38.25" customHeight="1" x14ac:dyDescent="0.25">
      <c r="N713" s="11"/>
      <c r="O713" s="11"/>
      <c r="P713" s="11"/>
      <c r="Q713" s="11"/>
    </row>
    <row r="714" spans="14:17" s="5" customFormat="1" ht="38.25" customHeight="1" x14ac:dyDescent="0.25">
      <c r="N714" s="11"/>
      <c r="O714" s="11"/>
      <c r="P714" s="11"/>
      <c r="Q714" s="11"/>
    </row>
    <row r="715" spans="14:17" s="5" customFormat="1" ht="38.25" customHeight="1" x14ac:dyDescent="0.25">
      <c r="N715" s="11"/>
      <c r="O715" s="11"/>
      <c r="P715" s="11"/>
      <c r="Q715" s="11"/>
    </row>
    <row r="716" spans="14:17" s="5" customFormat="1" ht="38.25" customHeight="1" x14ac:dyDescent="0.25">
      <c r="N716" s="11"/>
      <c r="O716" s="11"/>
      <c r="P716" s="11"/>
      <c r="Q716" s="11"/>
    </row>
    <row r="717" spans="14:17" s="5" customFormat="1" ht="38.25" customHeight="1" x14ac:dyDescent="0.25">
      <c r="N717" s="11"/>
      <c r="O717" s="11"/>
      <c r="P717" s="11"/>
      <c r="Q717" s="11"/>
    </row>
    <row r="718" spans="14:17" s="5" customFormat="1" ht="38.25" customHeight="1" x14ac:dyDescent="0.25">
      <c r="N718" s="11"/>
      <c r="O718" s="11"/>
      <c r="P718" s="11"/>
      <c r="Q718" s="11"/>
    </row>
    <row r="719" spans="14:17" s="5" customFormat="1" ht="38.25" customHeight="1" x14ac:dyDescent="0.25">
      <c r="N719" s="11"/>
      <c r="O719" s="11"/>
      <c r="P719" s="11"/>
      <c r="Q719" s="11"/>
    </row>
    <row r="720" spans="14:17" s="5" customFormat="1" ht="38.25" customHeight="1" x14ac:dyDescent="0.25">
      <c r="N720" s="11"/>
      <c r="O720" s="11"/>
      <c r="P720" s="11"/>
      <c r="Q720" s="11"/>
    </row>
    <row r="721" spans="14:17" s="5" customFormat="1" ht="38.25" customHeight="1" x14ac:dyDescent="0.25">
      <c r="N721" s="11"/>
      <c r="O721" s="11"/>
      <c r="P721" s="11"/>
      <c r="Q721" s="11"/>
    </row>
    <row r="722" spans="14:17" s="5" customFormat="1" ht="38.25" customHeight="1" x14ac:dyDescent="0.25">
      <c r="N722" s="11"/>
      <c r="O722" s="11"/>
      <c r="P722" s="11"/>
      <c r="Q722" s="11"/>
    </row>
    <row r="723" spans="14:17" s="5" customFormat="1" ht="38.25" customHeight="1" x14ac:dyDescent="0.25">
      <c r="N723" s="11"/>
      <c r="O723" s="11"/>
      <c r="P723" s="11"/>
      <c r="Q723" s="11"/>
    </row>
    <row r="724" spans="14:17" s="5" customFormat="1" ht="38.25" customHeight="1" x14ac:dyDescent="0.25">
      <c r="N724" s="11"/>
      <c r="O724" s="11"/>
      <c r="P724" s="11"/>
      <c r="Q724" s="11"/>
    </row>
    <row r="725" spans="14:17" s="5" customFormat="1" ht="38.25" customHeight="1" x14ac:dyDescent="0.25">
      <c r="N725" s="11"/>
      <c r="O725" s="11"/>
      <c r="P725" s="11"/>
      <c r="Q725" s="11"/>
    </row>
    <row r="726" spans="14:17" s="5" customFormat="1" ht="38.25" customHeight="1" x14ac:dyDescent="0.25">
      <c r="N726" s="11"/>
      <c r="O726" s="11"/>
      <c r="P726" s="11"/>
      <c r="Q726" s="11"/>
    </row>
    <row r="727" spans="14:17" s="5" customFormat="1" ht="38.25" customHeight="1" x14ac:dyDescent="0.25">
      <c r="N727" s="11"/>
      <c r="O727" s="11"/>
      <c r="P727" s="11"/>
      <c r="Q727" s="11"/>
    </row>
    <row r="728" spans="14:17" s="5" customFormat="1" ht="38.25" customHeight="1" x14ac:dyDescent="0.25">
      <c r="N728" s="11"/>
      <c r="O728" s="11"/>
      <c r="P728" s="11"/>
      <c r="Q728" s="11"/>
    </row>
    <row r="729" spans="14:17" s="5" customFormat="1" ht="38.25" customHeight="1" x14ac:dyDescent="0.25">
      <c r="N729" s="11"/>
      <c r="O729" s="11"/>
      <c r="P729" s="11"/>
      <c r="Q729" s="11"/>
    </row>
    <row r="730" spans="14:17" s="5" customFormat="1" ht="38.25" customHeight="1" x14ac:dyDescent="0.25">
      <c r="N730" s="11"/>
      <c r="O730" s="11"/>
      <c r="P730" s="11"/>
      <c r="Q730" s="11"/>
    </row>
    <row r="731" spans="14:17" s="5" customFormat="1" ht="38.25" customHeight="1" x14ac:dyDescent="0.25">
      <c r="N731" s="11"/>
      <c r="O731" s="11"/>
      <c r="P731" s="11"/>
      <c r="Q731" s="11"/>
    </row>
    <row r="732" spans="14:17" s="5" customFormat="1" ht="38.25" customHeight="1" x14ac:dyDescent="0.25">
      <c r="N732" s="11"/>
      <c r="O732" s="11"/>
      <c r="P732" s="11"/>
      <c r="Q732" s="11"/>
    </row>
    <row r="733" spans="14:17" s="5" customFormat="1" ht="38.25" customHeight="1" x14ac:dyDescent="0.25">
      <c r="N733" s="11"/>
      <c r="O733" s="11"/>
      <c r="P733" s="11"/>
      <c r="Q733" s="11"/>
    </row>
    <row r="734" spans="14:17" s="5" customFormat="1" ht="38.25" customHeight="1" x14ac:dyDescent="0.25">
      <c r="N734" s="11"/>
      <c r="O734" s="11"/>
      <c r="P734" s="11"/>
      <c r="Q734" s="11"/>
    </row>
    <row r="735" spans="14:17" s="5" customFormat="1" ht="38.25" customHeight="1" x14ac:dyDescent="0.25">
      <c r="N735" s="11"/>
      <c r="O735" s="11"/>
      <c r="P735" s="11"/>
      <c r="Q735" s="11"/>
    </row>
    <row r="736" spans="14:17" s="5" customFormat="1" ht="38.25" customHeight="1" x14ac:dyDescent="0.25">
      <c r="N736" s="11"/>
      <c r="O736" s="11"/>
      <c r="P736" s="11"/>
      <c r="Q736" s="11"/>
    </row>
    <row r="737" spans="14:17" s="5" customFormat="1" ht="38.25" customHeight="1" x14ac:dyDescent="0.25">
      <c r="N737" s="11"/>
      <c r="O737" s="11"/>
      <c r="P737" s="11"/>
      <c r="Q737" s="11"/>
    </row>
    <row r="738" spans="14:17" s="5" customFormat="1" ht="38.25" customHeight="1" x14ac:dyDescent="0.25">
      <c r="N738" s="11"/>
      <c r="O738" s="11"/>
      <c r="P738" s="11"/>
      <c r="Q738" s="11"/>
    </row>
    <row r="739" spans="14:17" s="5" customFormat="1" ht="38.25" customHeight="1" x14ac:dyDescent="0.25">
      <c r="N739" s="11"/>
      <c r="O739" s="11"/>
      <c r="P739" s="11"/>
      <c r="Q739" s="11"/>
    </row>
    <row r="740" spans="14:17" s="5" customFormat="1" ht="38.25" customHeight="1" x14ac:dyDescent="0.25">
      <c r="N740" s="11"/>
      <c r="O740" s="11"/>
      <c r="P740" s="11"/>
      <c r="Q740" s="11"/>
    </row>
    <row r="741" spans="14:17" s="5" customFormat="1" ht="38.25" customHeight="1" x14ac:dyDescent="0.25">
      <c r="N741" s="11"/>
      <c r="O741" s="11"/>
      <c r="P741" s="11"/>
      <c r="Q741" s="11"/>
    </row>
    <row r="742" spans="14:17" s="5" customFormat="1" ht="38.25" customHeight="1" x14ac:dyDescent="0.25">
      <c r="N742" s="11"/>
      <c r="O742" s="11"/>
      <c r="P742" s="11"/>
      <c r="Q742" s="11"/>
    </row>
    <row r="743" spans="14:17" s="5" customFormat="1" ht="38.25" customHeight="1" x14ac:dyDescent="0.25">
      <c r="N743" s="11"/>
      <c r="O743" s="11"/>
      <c r="P743" s="11"/>
      <c r="Q743" s="11"/>
    </row>
    <row r="744" spans="14:17" s="5" customFormat="1" ht="38.25" customHeight="1" x14ac:dyDescent="0.25">
      <c r="N744" s="11"/>
      <c r="O744" s="11"/>
      <c r="P744" s="11"/>
      <c r="Q744" s="11"/>
    </row>
    <row r="745" spans="14:17" s="5" customFormat="1" ht="38.25" customHeight="1" x14ac:dyDescent="0.25">
      <c r="N745" s="11"/>
      <c r="O745" s="11"/>
      <c r="P745" s="11"/>
      <c r="Q745" s="11"/>
    </row>
    <row r="746" spans="14:17" s="5" customFormat="1" ht="38.25" customHeight="1" x14ac:dyDescent="0.25">
      <c r="N746" s="11"/>
      <c r="O746" s="11"/>
      <c r="P746" s="11"/>
      <c r="Q746" s="11"/>
    </row>
    <row r="747" spans="14:17" s="5" customFormat="1" ht="38.25" customHeight="1" x14ac:dyDescent="0.25">
      <c r="N747" s="11"/>
      <c r="O747" s="11"/>
      <c r="P747" s="11"/>
      <c r="Q747" s="11"/>
    </row>
    <row r="748" spans="14:17" s="5" customFormat="1" ht="38.25" customHeight="1" x14ac:dyDescent="0.25">
      <c r="N748" s="11"/>
      <c r="O748" s="11"/>
      <c r="P748" s="11"/>
      <c r="Q748" s="11"/>
    </row>
    <row r="749" spans="14:17" s="5" customFormat="1" ht="38.25" customHeight="1" x14ac:dyDescent="0.25">
      <c r="N749" s="11"/>
      <c r="O749" s="11"/>
      <c r="P749" s="11"/>
      <c r="Q749" s="11"/>
    </row>
    <row r="750" spans="14:17" s="5" customFormat="1" ht="38.25" customHeight="1" x14ac:dyDescent="0.25">
      <c r="N750" s="11"/>
      <c r="O750" s="11"/>
      <c r="P750" s="11"/>
      <c r="Q750" s="11"/>
    </row>
    <row r="751" spans="14:17" s="5" customFormat="1" ht="38.25" customHeight="1" x14ac:dyDescent="0.25">
      <c r="N751" s="11"/>
      <c r="O751" s="11"/>
      <c r="P751" s="11"/>
      <c r="Q751" s="11"/>
    </row>
    <row r="752" spans="14:17" s="5" customFormat="1" ht="38.25" customHeight="1" x14ac:dyDescent="0.25">
      <c r="N752" s="11"/>
      <c r="O752" s="11"/>
      <c r="P752" s="11"/>
      <c r="Q752" s="11"/>
    </row>
    <row r="753" spans="14:17" s="5" customFormat="1" ht="38.25" customHeight="1" x14ac:dyDescent="0.25">
      <c r="N753" s="11"/>
      <c r="O753" s="11"/>
      <c r="P753" s="11"/>
      <c r="Q753" s="11"/>
    </row>
    <row r="754" spans="14:17" s="5" customFormat="1" ht="38.25" customHeight="1" x14ac:dyDescent="0.25">
      <c r="N754" s="11"/>
      <c r="O754" s="11"/>
      <c r="P754" s="11"/>
      <c r="Q754" s="11"/>
    </row>
    <row r="755" spans="14:17" s="5" customFormat="1" ht="38.25" customHeight="1" x14ac:dyDescent="0.25">
      <c r="N755" s="11"/>
      <c r="O755" s="11"/>
      <c r="P755" s="11"/>
      <c r="Q755" s="11"/>
    </row>
    <row r="756" spans="14:17" s="5" customFormat="1" ht="38.25" customHeight="1" x14ac:dyDescent="0.25">
      <c r="N756" s="11"/>
      <c r="O756" s="11"/>
      <c r="P756" s="11"/>
      <c r="Q756" s="11"/>
    </row>
    <row r="757" spans="14:17" s="5" customFormat="1" ht="38.25" customHeight="1" x14ac:dyDescent="0.25">
      <c r="N757" s="11"/>
      <c r="O757" s="11"/>
      <c r="P757" s="11"/>
      <c r="Q757" s="11"/>
    </row>
    <row r="758" spans="14:17" s="5" customFormat="1" ht="38.25" customHeight="1" x14ac:dyDescent="0.25">
      <c r="N758" s="11"/>
      <c r="O758" s="11"/>
      <c r="P758" s="11"/>
      <c r="Q758" s="11"/>
    </row>
    <row r="759" spans="14:17" s="5" customFormat="1" ht="38.25" customHeight="1" x14ac:dyDescent="0.25">
      <c r="N759" s="11"/>
      <c r="O759" s="11"/>
      <c r="P759" s="11"/>
      <c r="Q759" s="11"/>
    </row>
    <row r="760" spans="14:17" s="5" customFormat="1" ht="38.25" customHeight="1" x14ac:dyDescent="0.25">
      <c r="N760" s="11"/>
      <c r="O760" s="11"/>
      <c r="P760" s="11"/>
      <c r="Q760" s="11"/>
    </row>
    <row r="761" spans="14:17" s="5" customFormat="1" ht="38.25" customHeight="1" x14ac:dyDescent="0.25">
      <c r="N761" s="11"/>
      <c r="O761" s="11"/>
      <c r="P761" s="11"/>
      <c r="Q761" s="11"/>
    </row>
    <row r="762" spans="14:17" s="5" customFormat="1" ht="38.25" customHeight="1" x14ac:dyDescent="0.25">
      <c r="N762" s="11"/>
      <c r="O762" s="11"/>
      <c r="P762" s="11"/>
      <c r="Q762" s="11"/>
    </row>
    <row r="763" spans="14:17" s="5" customFormat="1" ht="38.25" customHeight="1" x14ac:dyDescent="0.25">
      <c r="N763" s="11"/>
      <c r="O763" s="11"/>
      <c r="P763" s="11"/>
      <c r="Q763" s="11"/>
    </row>
    <row r="764" spans="14:17" s="5" customFormat="1" ht="38.25" customHeight="1" x14ac:dyDescent="0.25">
      <c r="N764" s="11"/>
      <c r="O764" s="11"/>
      <c r="P764" s="11"/>
      <c r="Q764" s="11"/>
    </row>
    <row r="765" spans="14:17" s="5" customFormat="1" ht="38.25" customHeight="1" x14ac:dyDescent="0.25">
      <c r="N765" s="11"/>
      <c r="O765" s="11"/>
      <c r="P765" s="11"/>
      <c r="Q765" s="11"/>
    </row>
    <row r="766" spans="14:17" s="5" customFormat="1" ht="38.25" customHeight="1" x14ac:dyDescent="0.25">
      <c r="N766" s="11"/>
      <c r="O766" s="11"/>
      <c r="P766" s="11"/>
      <c r="Q766" s="11"/>
    </row>
    <row r="767" spans="14:17" s="5" customFormat="1" ht="38.25" customHeight="1" x14ac:dyDescent="0.25">
      <c r="N767" s="11"/>
      <c r="O767" s="11"/>
      <c r="P767" s="11"/>
      <c r="Q767" s="11"/>
    </row>
    <row r="768" spans="14:17" s="5" customFormat="1" ht="38.25" customHeight="1" x14ac:dyDescent="0.25">
      <c r="N768" s="11"/>
      <c r="O768" s="11"/>
      <c r="P768" s="11"/>
      <c r="Q768" s="11"/>
    </row>
    <row r="769" spans="14:17" s="5" customFormat="1" ht="38.25" customHeight="1" x14ac:dyDescent="0.25">
      <c r="N769" s="11"/>
      <c r="O769" s="11"/>
      <c r="P769" s="11"/>
      <c r="Q769" s="11"/>
    </row>
    <row r="770" spans="14:17" s="5" customFormat="1" ht="38.25" customHeight="1" x14ac:dyDescent="0.25">
      <c r="N770" s="11"/>
      <c r="O770" s="11"/>
      <c r="P770" s="11"/>
      <c r="Q770" s="11"/>
    </row>
    <row r="771" spans="14:17" s="5" customFormat="1" ht="38.25" customHeight="1" x14ac:dyDescent="0.25">
      <c r="N771" s="11"/>
      <c r="O771" s="11"/>
      <c r="P771" s="11"/>
      <c r="Q771" s="11"/>
    </row>
    <row r="772" spans="14:17" s="5" customFormat="1" ht="38.25" customHeight="1" x14ac:dyDescent="0.25">
      <c r="N772" s="11"/>
      <c r="O772" s="11"/>
      <c r="P772" s="11"/>
      <c r="Q772" s="11"/>
    </row>
    <row r="773" spans="14:17" s="5" customFormat="1" ht="38.25" customHeight="1" x14ac:dyDescent="0.25">
      <c r="N773" s="11"/>
      <c r="O773" s="11"/>
      <c r="P773" s="11"/>
      <c r="Q773" s="11"/>
    </row>
    <row r="774" spans="14:17" s="5" customFormat="1" ht="38.25" customHeight="1" x14ac:dyDescent="0.25">
      <c r="N774" s="11"/>
      <c r="O774" s="11"/>
      <c r="P774" s="11"/>
      <c r="Q774" s="11"/>
    </row>
    <row r="775" spans="14:17" s="5" customFormat="1" ht="38.25" customHeight="1" x14ac:dyDescent="0.25">
      <c r="N775" s="11"/>
      <c r="O775" s="11"/>
      <c r="P775" s="11"/>
      <c r="Q775" s="11"/>
    </row>
    <row r="776" spans="14:17" s="5" customFormat="1" ht="38.25" customHeight="1" x14ac:dyDescent="0.25">
      <c r="N776" s="11"/>
      <c r="O776" s="11"/>
      <c r="P776" s="11"/>
      <c r="Q776" s="11"/>
    </row>
    <row r="777" spans="14:17" s="5" customFormat="1" ht="38.25" customHeight="1" x14ac:dyDescent="0.25">
      <c r="N777" s="11"/>
      <c r="O777" s="11"/>
      <c r="P777" s="11"/>
      <c r="Q777" s="11"/>
    </row>
    <row r="778" spans="14:17" s="5" customFormat="1" ht="38.25" customHeight="1" x14ac:dyDescent="0.25">
      <c r="N778" s="11"/>
      <c r="O778" s="11"/>
      <c r="P778" s="11"/>
      <c r="Q778" s="11"/>
    </row>
    <row r="779" spans="14:17" s="5" customFormat="1" ht="38.25" customHeight="1" x14ac:dyDescent="0.25">
      <c r="N779" s="11"/>
      <c r="O779" s="11"/>
      <c r="P779" s="11"/>
      <c r="Q779" s="11"/>
    </row>
    <row r="780" spans="14:17" s="5" customFormat="1" ht="38.25" customHeight="1" x14ac:dyDescent="0.25">
      <c r="N780" s="11"/>
      <c r="O780" s="11"/>
      <c r="P780" s="11"/>
      <c r="Q780" s="11"/>
    </row>
    <row r="781" spans="14:17" s="5" customFormat="1" ht="38.25" customHeight="1" x14ac:dyDescent="0.25">
      <c r="N781" s="11"/>
      <c r="O781" s="11"/>
      <c r="P781" s="11"/>
      <c r="Q781" s="11"/>
    </row>
    <row r="782" spans="14:17" s="5" customFormat="1" ht="38.25" customHeight="1" x14ac:dyDescent="0.25">
      <c r="N782" s="11"/>
      <c r="O782" s="11"/>
      <c r="P782" s="11"/>
      <c r="Q782" s="11"/>
    </row>
    <row r="783" spans="14:17" s="5" customFormat="1" ht="38.25" customHeight="1" x14ac:dyDescent="0.25">
      <c r="N783" s="11"/>
      <c r="O783" s="11"/>
      <c r="P783" s="11"/>
      <c r="Q783" s="11"/>
    </row>
    <row r="784" spans="14:17" s="5" customFormat="1" ht="38.25" customHeight="1" x14ac:dyDescent="0.25">
      <c r="N784" s="11"/>
      <c r="O784" s="11"/>
      <c r="P784" s="11"/>
      <c r="Q784" s="11"/>
    </row>
    <row r="785" spans="14:17" s="5" customFormat="1" ht="38.25" customHeight="1" x14ac:dyDescent="0.25">
      <c r="N785" s="11"/>
      <c r="O785" s="11"/>
      <c r="P785" s="11"/>
      <c r="Q785" s="11"/>
    </row>
    <row r="786" spans="14:17" s="5" customFormat="1" ht="38.25" customHeight="1" x14ac:dyDescent="0.25">
      <c r="N786" s="11"/>
      <c r="O786" s="11"/>
      <c r="P786" s="11"/>
      <c r="Q786" s="11"/>
    </row>
    <row r="787" spans="14:17" s="5" customFormat="1" ht="38.25" customHeight="1" x14ac:dyDescent="0.25">
      <c r="N787" s="11"/>
      <c r="O787" s="11"/>
      <c r="P787" s="11"/>
      <c r="Q787" s="11"/>
    </row>
    <row r="788" spans="14:17" s="5" customFormat="1" ht="38.25" customHeight="1" x14ac:dyDescent="0.25">
      <c r="N788" s="11"/>
      <c r="O788" s="11"/>
      <c r="P788" s="11"/>
      <c r="Q788" s="11"/>
    </row>
    <row r="789" spans="14:17" s="5" customFormat="1" ht="38.25" customHeight="1" x14ac:dyDescent="0.25">
      <c r="N789" s="11"/>
      <c r="O789" s="11"/>
      <c r="P789" s="11"/>
      <c r="Q789" s="11"/>
    </row>
    <row r="790" spans="14:17" s="5" customFormat="1" ht="38.25" customHeight="1" x14ac:dyDescent="0.25">
      <c r="N790" s="11"/>
      <c r="O790" s="11"/>
      <c r="P790" s="11"/>
      <c r="Q790" s="11"/>
    </row>
    <row r="791" spans="14:17" s="5" customFormat="1" ht="38.25" customHeight="1" x14ac:dyDescent="0.25">
      <c r="N791" s="11"/>
      <c r="O791" s="11"/>
      <c r="P791" s="11"/>
      <c r="Q791" s="11"/>
    </row>
    <row r="792" spans="14:17" s="5" customFormat="1" ht="38.25" customHeight="1" x14ac:dyDescent="0.25">
      <c r="N792" s="11"/>
      <c r="O792" s="11"/>
      <c r="P792" s="11"/>
      <c r="Q792" s="11"/>
    </row>
    <row r="793" spans="14:17" s="5" customFormat="1" ht="38.25" customHeight="1" x14ac:dyDescent="0.25">
      <c r="N793" s="11"/>
      <c r="O793" s="11"/>
      <c r="P793" s="11"/>
      <c r="Q793" s="11"/>
    </row>
    <row r="794" spans="14:17" s="5" customFormat="1" ht="38.25" customHeight="1" x14ac:dyDescent="0.25">
      <c r="N794" s="11"/>
      <c r="O794" s="11"/>
      <c r="P794" s="11"/>
      <c r="Q794" s="11"/>
    </row>
    <row r="795" spans="14:17" s="5" customFormat="1" ht="38.25" customHeight="1" x14ac:dyDescent="0.25">
      <c r="N795" s="11"/>
      <c r="O795" s="11"/>
      <c r="P795" s="11"/>
      <c r="Q795" s="11"/>
    </row>
    <row r="796" spans="14:17" s="5" customFormat="1" ht="38.25" customHeight="1" x14ac:dyDescent="0.25">
      <c r="N796" s="11"/>
      <c r="O796" s="11"/>
      <c r="P796" s="11"/>
      <c r="Q796" s="11"/>
    </row>
    <row r="797" spans="14:17" s="5" customFormat="1" ht="38.25" customHeight="1" x14ac:dyDescent="0.25">
      <c r="N797" s="11"/>
      <c r="O797" s="11"/>
      <c r="P797" s="11"/>
      <c r="Q797" s="11"/>
    </row>
    <row r="798" spans="14:17" s="5" customFormat="1" ht="38.25" customHeight="1" x14ac:dyDescent="0.25">
      <c r="N798" s="11"/>
      <c r="O798" s="11"/>
      <c r="P798" s="11"/>
      <c r="Q798" s="11"/>
    </row>
    <row r="799" spans="14:17" s="5" customFormat="1" ht="38.25" customHeight="1" x14ac:dyDescent="0.25">
      <c r="N799" s="11"/>
      <c r="O799" s="11"/>
      <c r="P799" s="11"/>
      <c r="Q799" s="11"/>
    </row>
    <row r="800" spans="14:17" s="5" customFormat="1" ht="38.25" customHeight="1" x14ac:dyDescent="0.25">
      <c r="N800" s="11"/>
      <c r="O800" s="11"/>
      <c r="P800" s="11"/>
      <c r="Q800" s="11"/>
    </row>
    <row r="801" spans="14:17" s="5" customFormat="1" ht="38.25" customHeight="1" x14ac:dyDescent="0.25">
      <c r="N801" s="11"/>
      <c r="O801" s="11"/>
      <c r="P801" s="11"/>
      <c r="Q801" s="11"/>
    </row>
    <row r="802" spans="14:17" s="5" customFormat="1" ht="38.25" customHeight="1" x14ac:dyDescent="0.25">
      <c r="N802" s="11"/>
      <c r="O802" s="11"/>
      <c r="P802" s="11"/>
      <c r="Q802" s="11"/>
    </row>
    <row r="803" spans="14:17" s="5" customFormat="1" ht="38.25" customHeight="1" x14ac:dyDescent="0.25">
      <c r="N803" s="11"/>
      <c r="O803" s="11"/>
      <c r="P803" s="11"/>
      <c r="Q803" s="11"/>
    </row>
    <row r="804" spans="14:17" s="5" customFormat="1" ht="38.25" customHeight="1" x14ac:dyDescent="0.25">
      <c r="N804" s="11"/>
      <c r="O804" s="11"/>
      <c r="P804" s="11"/>
      <c r="Q804" s="11"/>
    </row>
    <row r="805" spans="14:17" s="5" customFormat="1" ht="38.25" customHeight="1" x14ac:dyDescent="0.25">
      <c r="N805" s="11"/>
      <c r="O805" s="11"/>
      <c r="P805" s="11"/>
      <c r="Q805" s="11"/>
    </row>
    <row r="806" spans="14:17" s="5" customFormat="1" ht="38.25" customHeight="1" x14ac:dyDescent="0.25">
      <c r="N806" s="11"/>
      <c r="O806" s="11"/>
      <c r="P806" s="11"/>
      <c r="Q806" s="11"/>
    </row>
    <row r="807" spans="14:17" s="5" customFormat="1" ht="38.25" customHeight="1" x14ac:dyDescent="0.25">
      <c r="N807" s="11"/>
      <c r="O807" s="11"/>
      <c r="P807" s="11"/>
      <c r="Q807" s="11"/>
    </row>
    <row r="808" spans="14:17" s="5" customFormat="1" ht="38.25" customHeight="1" x14ac:dyDescent="0.25">
      <c r="N808" s="11"/>
      <c r="O808" s="11"/>
      <c r="P808" s="11"/>
      <c r="Q808" s="11"/>
    </row>
    <row r="809" spans="14:17" s="5" customFormat="1" ht="38.25" customHeight="1" x14ac:dyDescent="0.25">
      <c r="N809" s="11"/>
      <c r="O809" s="11"/>
      <c r="P809" s="11"/>
      <c r="Q809" s="11"/>
    </row>
    <row r="810" spans="14:17" s="5" customFormat="1" ht="38.25" customHeight="1" x14ac:dyDescent="0.25">
      <c r="N810" s="11"/>
      <c r="O810" s="11"/>
      <c r="P810" s="11"/>
      <c r="Q810" s="11"/>
    </row>
    <row r="811" spans="14:17" s="5" customFormat="1" ht="38.25" customHeight="1" x14ac:dyDescent="0.25">
      <c r="N811" s="11"/>
      <c r="O811" s="11"/>
      <c r="P811" s="11"/>
      <c r="Q811" s="11"/>
    </row>
    <row r="812" spans="14:17" s="5" customFormat="1" ht="38.25" customHeight="1" x14ac:dyDescent="0.25">
      <c r="N812" s="11"/>
      <c r="O812" s="11"/>
      <c r="P812" s="11"/>
      <c r="Q812" s="11"/>
    </row>
    <row r="813" spans="14:17" s="5" customFormat="1" ht="38.25" customHeight="1" x14ac:dyDescent="0.25">
      <c r="N813" s="11"/>
      <c r="O813" s="11"/>
      <c r="P813" s="11"/>
      <c r="Q813" s="11"/>
    </row>
    <row r="814" spans="14:17" s="5" customFormat="1" ht="38.25" customHeight="1" x14ac:dyDescent="0.25">
      <c r="N814" s="11"/>
      <c r="O814" s="11"/>
      <c r="P814" s="11"/>
      <c r="Q814" s="11"/>
    </row>
    <row r="815" spans="14:17" s="5" customFormat="1" ht="38.25" customHeight="1" x14ac:dyDescent="0.25">
      <c r="N815" s="11"/>
      <c r="O815" s="11"/>
      <c r="P815" s="11"/>
      <c r="Q815" s="11"/>
    </row>
    <row r="816" spans="14:17" s="5" customFormat="1" ht="38.25" customHeight="1" x14ac:dyDescent="0.25">
      <c r="N816" s="11"/>
      <c r="O816" s="11"/>
      <c r="P816" s="11"/>
      <c r="Q816" s="11"/>
    </row>
    <row r="817" spans="14:17" s="5" customFormat="1" ht="38.25" customHeight="1" x14ac:dyDescent="0.25">
      <c r="N817" s="11"/>
      <c r="O817" s="11"/>
      <c r="P817" s="11"/>
      <c r="Q817" s="11"/>
    </row>
    <row r="818" spans="14:17" s="5" customFormat="1" ht="38.25" customHeight="1" x14ac:dyDescent="0.25">
      <c r="N818" s="11"/>
      <c r="O818" s="11"/>
      <c r="P818" s="11"/>
      <c r="Q818" s="11"/>
    </row>
    <row r="819" spans="14:17" s="5" customFormat="1" ht="38.25" customHeight="1" x14ac:dyDescent="0.25">
      <c r="N819" s="11"/>
      <c r="O819" s="11"/>
      <c r="P819" s="11"/>
      <c r="Q819" s="11"/>
    </row>
    <row r="820" spans="14:17" s="5" customFormat="1" ht="38.25" customHeight="1" x14ac:dyDescent="0.25">
      <c r="N820" s="11"/>
      <c r="O820" s="11"/>
      <c r="P820" s="11"/>
      <c r="Q820" s="11"/>
    </row>
    <row r="821" spans="14:17" s="5" customFormat="1" ht="38.25" customHeight="1" x14ac:dyDescent="0.25">
      <c r="N821" s="11"/>
      <c r="O821" s="11"/>
      <c r="P821" s="11"/>
      <c r="Q821" s="11"/>
    </row>
    <row r="822" spans="14:17" s="5" customFormat="1" ht="38.25" customHeight="1" x14ac:dyDescent="0.25">
      <c r="N822" s="11"/>
      <c r="O822" s="11"/>
      <c r="P822" s="11"/>
      <c r="Q822" s="11"/>
    </row>
    <row r="823" spans="14:17" s="5" customFormat="1" ht="38.25" customHeight="1" x14ac:dyDescent="0.25">
      <c r="N823" s="11"/>
      <c r="O823" s="11"/>
      <c r="P823" s="11"/>
      <c r="Q823" s="11"/>
    </row>
    <row r="824" spans="14:17" s="5" customFormat="1" ht="38.25" customHeight="1" x14ac:dyDescent="0.25">
      <c r="N824" s="11"/>
      <c r="O824" s="11"/>
      <c r="P824" s="11"/>
      <c r="Q824" s="11"/>
    </row>
    <row r="825" spans="14:17" s="5" customFormat="1" ht="38.25" customHeight="1" x14ac:dyDescent="0.25">
      <c r="N825" s="11"/>
      <c r="O825" s="11"/>
      <c r="P825" s="11"/>
      <c r="Q825" s="11"/>
    </row>
    <row r="826" spans="14:17" s="5" customFormat="1" ht="38.25" customHeight="1" x14ac:dyDescent="0.25">
      <c r="N826" s="11"/>
      <c r="O826" s="11"/>
      <c r="P826" s="11"/>
      <c r="Q826" s="11"/>
    </row>
    <row r="827" spans="14:17" s="5" customFormat="1" ht="38.25" customHeight="1" x14ac:dyDescent="0.25">
      <c r="N827" s="11"/>
      <c r="O827" s="11"/>
      <c r="P827" s="11"/>
      <c r="Q827" s="11"/>
    </row>
    <row r="828" spans="14:17" s="5" customFormat="1" ht="38.25" customHeight="1" x14ac:dyDescent="0.25">
      <c r="N828" s="11"/>
      <c r="O828" s="11"/>
      <c r="P828" s="11"/>
      <c r="Q828" s="11"/>
    </row>
    <row r="829" spans="14:17" s="5" customFormat="1" ht="38.25" customHeight="1" x14ac:dyDescent="0.25">
      <c r="N829" s="11"/>
      <c r="O829" s="11"/>
      <c r="P829" s="11"/>
      <c r="Q829" s="11"/>
    </row>
    <row r="830" spans="14:17" s="5" customFormat="1" ht="38.25" customHeight="1" x14ac:dyDescent="0.25">
      <c r="N830" s="11"/>
      <c r="O830" s="11"/>
      <c r="P830" s="11"/>
      <c r="Q830" s="11"/>
    </row>
    <row r="831" spans="14:17" s="5" customFormat="1" ht="38.25" customHeight="1" x14ac:dyDescent="0.25">
      <c r="N831" s="11"/>
      <c r="O831" s="11"/>
      <c r="P831" s="11"/>
      <c r="Q831" s="11"/>
    </row>
    <row r="832" spans="14:17" s="5" customFormat="1" ht="38.25" customHeight="1" x14ac:dyDescent="0.25">
      <c r="N832" s="11"/>
      <c r="O832" s="11"/>
      <c r="P832" s="11"/>
      <c r="Q832" s="11"/>
    </row>
    <row r="833" spans="14:17" s="5" customFormat="1" ht="38.25" customHeight="1" x14ac:dyDescent="0.25">
      <c r="N833" s="11"/>
      <c r="O833" s="11"/>
      <c r="P833" s="11"/>
      <c r="Q833" s="11"/>
    </row>
    <row r="834" spans="14:17" s="5" customFormat="1" ht="38.25" customHeight="1" x14ac:dyDescent="0.25">
      <c r="N834" s="11"/>
      <c r="O834" s="11"/>
      <c r="P834" s="11"/>
      <c r="Q834" s="11"/>
    </row>
    <row r="835" spans="14:17" s="5" customFormat="1" ht="38.25" customHeight="1" x14ac:dyDescent="0.25">
      <c r="N835" s="11"/>
      <c r="O835" s="11"/>
      <c r="P835" s="11"/>
      <c r="Q835" s="11"/>
    </row>
    <row r="836" spans="14:17" s="5" customFormat="1" ht="38.25" customHeight="1" x14ac:dyDescent="0.25">
      <c r="N836" s="11"/>
      <c r="O836" s="11"/>
      <c r="P836" s="11"/>
      <c r="Q836" s="11"/>
    </row>
    <row r="837" spans="14:17" s="5" customFormat="1" ht="38.25" customHeight="1" x14ac:dyDescent="0.25">
      <c r="N837" s="11"/>
      <c r="O837" s="11"/>
      <c r="P837" s="11"/>
      <c r="Q837" s="11"/>
    </row>
    <row r="838" spans="14:17" s="5" customFormat="1" ht="38.25" customHeight="1" x14ac:dyDescent="0.25">
      <c r="N838" s="11"/>
      <c r="O838" s="11"/>
      <c r="P838" s="11"/>
      <c r="Q838" s="11"/>
    </row>
    <row r="839" spans="14:17" s="5" customFormat="1" ht="38.25" customHeight="1" x14ac:dyDescent="0.25">
      <c r="N839" s="11"/>
      <c r="O839" s="11"/>
      <c r="P839" s="11"/>
      <c r="Q839" s="11"/>
    </row>
    <row r="840" spans="14:17" s="5" customFormat="1" ht="38.25" customHeight="1" x14ac:dyDescent="0.25">
      <c r="N840" s="11"/>
      <c r="O840" s="11"/>
      <c r="P840" s="11"/>
      <c r="Q840" s="11"/>
    </row>
    <row r="841" spans="14:17" s="5" customFormat="1" ht="38.25" customHeight="1" x14ac:dyDescent="0.25">
      <c r="N841" s="11"/>
      <c r="O841" s="11"/>
      <c r="P841" s="11"/>
      <c r="Q841" s="11"/>
    </row>
    <row r="842" spans="14:17" s="5" customFormat="1" ht="38.25" customHeight="1" x14ac:dyDescent="0.25">
      <c r="N842" s="11"/>
      <c r="O842" s="11"/>
      <c r="P842" s="11"/>
      <c r="Q842" s="11"/>
    </row>
    <row r="843" spans="14:17" s="5" customFormat="1" ht="38.25" customHeight="1" x14ac:dyDescent="0.25">
      <c r="N843" s="11"/>
      <c r="O843" s="11"/>
      <c r="P843" s="11"/>
      <c r="Q843" s="11"/>
    </row>
    <row r="844" spans="14:17" s="5" customFormat="1" ht="38.25" customHeight="1" x14ac:dyDescent="0.25">
      <c r="N844" s="11"/>
      <c r="O844" s="11"/>
      <c r="P844" s="11"/>
      <c r="Q844" s="11"/>
    </row>
    <row r="845" spans="14:17" s="5" customFormat="1" ht="38.25" customHeight="1" x14ac:dyDescent="0.25">
      <c r="N845" s="11"/>
      <c r="O845" s="11"/>
      <c r="P845" s="11"/>
      <c r="Q845" s="11"/>
    </row>
    <row r="846" spans="14:17" s="5" customFormat="1" ht="38.25" customHeight="1" x14ac:dyDescent="0.25">
      <c r="N846" s="11"/>
      <c r="O846" s="11"/>
      <c r="P846" s="11"/>
      <c r="Q846" s="11"/>
    </row>
    <row r="847" spans="14:17" s="5" customFormat="1" ht="38.25" customHeight="1" x14ac:dyDescent="0.25">
      <c r="N847" s="11"/>
      <c r="O847" s="11"/>
      <c r="P847" s="11"/>
      <c r="Q847" s="11"/>
    </row>
    <row r="848" spans="14:17" s="5" customFormat="1" ht="38.25" customHeight="1" x14ac:dyDescent="0.25">
      <c r="N848" s="11"/>
      <c r="O848" s="11"/>
      <c r="P848" s="11"/>
      <c r="Q848" s="11"/>
    </row>
    <row r="849" spans="14:17" s="5" customFormat="1" ht="38.25" customHeight="1" x14ac:dyDescent="0.25">
      <c r="N849" s="11"/>
      <c r="O849" s="11"/>
      <c r="P849" s="11"/>
      <c r="Q849" s="11"/>
    </row>
    <row r="850" spans="14:17" s="5" customFormat="1" ht="38.25" customHeight="1" x14ac:dyDescent="0.25">
      <c r="N850" s="11"/>
      <c r="O850" s="11"/>
      <c r="P850" s="11"/>
      <c r="Q850" s="11"/>
    </row>
    <row r="851" spans="14:17" s="5" customFormat="1" ht="38.25" customHeight="1" x14ac:dyDescent="0.25">
      <c r="N851" s="11"/>
      <c r="O851" s="11"/>
      <c r="P851" s="11"/>
      <c r="Q851" s="11"/>
    </row>
    <row r="852" spans="14:17" s="5" customFormat="1" ht="38.25" customHeight="1" x14ac:dyDescent="0.25">
      <c r="N852" s="11"/>
      <c r="O852" s="11"/>
      <c r="P852" s="11"/>
      <c r="Q852" s="11"/>
    </row>
    <row r="853" spans="14:17" s="5" customFormat="1" ht="38.25" customHeight="1" x14ac:dyDescent="0.25">
      <c r="N853" s="11"/>
      <c r="O853" s="11"/>
      <c r="P853" s="11"/>
      <c r="Q853" s="11"/>
    </row>
    <row r="854" spans="14:17" s="5" customFormat="1" ht="38.25" customHeight="1" x14ac:dyDescent="0.25">
      <c r="N854" s="11"/>
      <c r="O854" s="11"/>
      <c r="P854" s="11"/>
      <c r="Q854" s="11"/>
    </row>
    <row r="855" spans="14:17" s="5" customFormat="1" ht="38.25" customHeight="1" x14ac:dyDescent="0.25">
      <c r="N855" s="11"/>
      <c r="O855" s="11"/>
      <c r="P855" s="11"/>
      <c r="Q855" s="11"/>
    </row>
    <row r="856" spans="14:17" s="5" customFormat="1" ht="38.25" customHeight="1" x14ac:dyDescent="0.25">
      <c r="N856" s="11"/>
      <c r="O856" s="11"/>
      <c r="P856" s="11"/>
      <c r="Q856" s="11"/>
    </row>
    <row r="857" spans="14:17" s="5" customFormat="1" ht="38.25" customHeight="1" x14ac:dyDescent="0.25">
      <c r="N857" s="11"/>
      <c r="O857" s="11"/>
      <c r="P857" s="11"/>
      <c r="Q857" s="11"/>
    </row>
    <row r="858" spans="14:17" s="5" customFormat="1" ht="38.25" customHeight="1" x14ac:dyDescent="0.25">
      <c r="N858" s="11"/>
      <c r="O858" s="11"/>
      <c r="P858" s="11"/>
      <c r="Q858" s="11"/>
    </row>
    <row r="859" spans="14:17" s="5" customFormat="1" ht="38.25" customHeight="1" x14ac:dyDescent="0.25">
      <c r="N859" s="11"/>
      <c r="O859" s="11"/>
      <c r="P859" s="11"/>
      <c r="Q859" s="11"/>
    </row>
    <row r="860" spans="14:17" s="5" customFormat="1" ht="38.25" customHeight="1" x14ac:dyDescent="0.25">
      <c r="N860" s="11"/>
      <c r="O860" s="11"/>
      <c r="P860" s="11"/>
      <c r="Q860" s="11"/>
    </row>
    <row r="861" spans="14:17" s="5" customFormat="1" ht="38.25" customHeight="1" x14ac:dyDescent="0.25">
      <c r="N861" s="11"/>
      <c r="O861" s="11"/>
      <c r="P861" s="11"/>
      <c r="Q861" s="11"/>
    </row>
    <row r="862" spans="14:17" s="5" customFormat="1" ht="38.25" customHeight="1" x14ac:dyDescent="0.25">
      <c r="N862" s="11"/>
      <c r="O862" s="11"/>
      <c r="P862" s="11"/>
      <c r="Q862" s="11"/>
    </row>
    <row r="863" spans="14:17" s="5" customFormat="1" ht="38.25" customHeight="1" x14ac:dyDescent="0.25">
      <c r="N863" s="11"/>
      <c r="O863" s="11"/>
      <c r="P863" s="11"/>
      <c r="Q863" s="11"/>
    </row>
    <row r="864" spans="14:17" s="5" customFormat="1" ht="38.25" customHeight="1" x14ac:dyDescent="0.25">
      <c r="N864" s="11"/>
      <c r="O864" s="11"/>
      <c r="P864" s="11"/>
      <c r="Q864" s="11"/>
    </row>
    <row r="865" spans="14:17" s="5" customFormat="1" ht="38.25" customHeight="1" x14ac:dyDescent="0.25">
      <c r="N865" s="11"/>
      <c r="O865" s="11"/>
      <c r="P865" s="11"/>
      <c r="Q865" s="11"/>
    </row>
    <row r="866" spans="14:17" s="5" customFormat="1" ht="38.25" customHeight="1" x14ac:dyDescent="0.25">
      <c r="N866" s="11"/>
      <c r="O866" s="11"/>
      <c r="P866" s="11"/>
      <c r="Q866" s="11"/>
    </row>
    <row r="867" spans="14:17" s="5" customFormat="1" ht="38.25" customHeight="1" x14ac:dyDescent="0.25">
      <c r="N867" s="11"/>
      <c r="O867" s="11"/>
      <c r="P867" s="11"/>
      <c r="Q867" s="11"/>
    </row>
    <row r="868" spans="14:17" s="5" customFormat="1" ht="38.25" customHeight="1" x14ac:dyDescent="0.25">
      <c r="N868" s="11"/>
      <c r="O868" s="11"/>
      <c r="P868" s="11"/>
      <c r="Q868" s="11"/>
    </row>
    <row r="869" spans="14:17" s="5" customFormat="1" ht="38.25" customHeight="1" x14ac:dyDescent="0.25">
      <c r="N869" s="11"/>
      <c r="O869" s="11"/>
      <c r="P869" s="11"/>
      <c r="Q869" s="11"/>
    </row>
    <row r="870" spans="14:17" s="5" customFormat="1" ht="38.25" customHeight="1" x14ac:dyDescent="0.25">
      <c r="N870" s="11"/>
      <c r="O870" s="11"/>
      <c r="P870" s="11"/>
      <c r="Q870" s="11"/>
    </row>
    <row r="871" spans="14:17" s="5" customFormat="1" ht="38.25" customHeight="1" x14ac:dyDescent="0.25">
      <c r="N871" s="11"/>
      <c r="O871" s="11"/>
      <c r="P871" s="11"/>
      <c r="Q871" s="11"/>
    </row>
    <row r="872" spans="14:17" s="5" customFormat="1" ht="38.25" customHeight="1" x14ac:dyDescent="0.25">
      <c r="N872" s="11"/>
      <c r="O872" s="11"/>
      <c r="P872" s="11"/>
      <c r="Q872" s="11"/>
    </row>
    <row r="873" spans="14:17" s="5" customFormat="1" ht="38.25" customHeight="1" x14ac:dyDescent="0.25">
      <c r="N873" s="11"/>
      <c r="O873" s="11"/>
      <c r="P873" s="11"/>
      <c r="Q873" s="11"/>
    </row>
    <row r="874" spans="14:17" s="5" customFormat="1" ht="38.25" customHeight="1" x14ac:dyDescent="0.25">
      <c r="N874" s="11"/>
      <c r="O874" s="11"/>
      <c r="P874" s="11"/>
      <c r="Q874" s="11"/>
    </row>
    <row r="875" spans="14:17" s="5" customFormat="1" ht="38.25" customHeight="1" x14ac:dyDescent="0.25">
      <c r="N875" s="11"/>
      <c r="O875" s="11"/>
      <c r="P875" s="11"/>
      <c r="Q875" s="11"/>
    </row>
    <row r="876" spans="14:17" s="5" customFormat="1" ht="38.25" customHeight="1" x14ac:dyDescent="0.25">
      <c r="N876" s="11"/>
      <c r="O876" s="11"/>
      <c r="P876" s="11"/>
      <c r="Q876" s="11"/>
    </row>
    <row r="877" spans="14:17" s="5" customFormat="1" ht="38.25" customHeight="1" x14ac:dyDescent="0.25">
      <c r="N877" s="11"/>
      <c r="O877" s="11"/>
      <c r="P877" s="11"/>
      <c r="Q877" s="11"/>
    </row>
    <row r="878" spans="14:17" s="5" customFormat="1" ht="38.25" customHeight="1" x14ac:dyDescent="0.25">
      <c r="N878" s="11"/>
      <c r="O878" s="11"/>
      <c r="P878" s="11"/>
      <c r="Q878" s="11"/>
    </row>
    <row r="879" spans="14:17" s="5" customFormat="1" ht="38.25" customHeight="1" x14ac:dyDescent="0.25">
      <c r="N879" s="11"/>
      <c r="O879" s="11"/>
      <c r="P879" s="11"/>
      <c r="Q879" s="11"/>
    </row>
    <row r="880" spans="14:17" s="5" customFormat="1" ht="38.25" customHeight="1" x14ac:dyDescent="0.25">
      <c r="N880" s="11"/>
      <c r="O880" s="11"/>
      <c r="P880" s="11"/>
      <c r="Q880" s="11"/>
    </row>
    <row r="881" spans="14:17" s="5" customFormat="1" ht="38.25" customHeight="1" x14ac:dyDescent="0.25">
      <c r="N881" s="11"/>
      <c r="O881" s="11"/>
      <c r="P881" s="11"/>
      <c r="Q881" s="11"/>
    </row>
    <row r="882" spans="14:17" s="5" customFormat="1" ht="38.25" customHeight="1" x14ac:dyDescent="0.25">
      <c r="N882" s="11"/>
      <c r="O882" s="11"/>
      <c r="P882" s="11"/>
      <c r="Q882" s="11"/>
    </row>
    <row r="883" spans="14:17" s="5" customFormat="1" ht="38.25" customHeight="1" x14ac:dyDescent="0.25">
      <c r="N883" s="11"/>
      <c r="O883" s="11"/>
      <c r="P883" s="11"/>
      <c r="Q883" s="11"/>
    </row>
    <row r="884" spans="14:17" s="5" customFormat="1" ht="38.25" customHeight="1" x14ac:dyDescent="0.25">
      <c r="N884" s="11"/>
      <c r="O884" s="11"/>
      <c r="P884" s="11"/>
      <c r="Q884" s="11"/>
    </row>
    <row r="885" spans="14:17" s="5" customFormat="1" ht="38.25" customHeight="1" x14ac:dyDescent="0.25">
      <c r="N885" s="11"/>
      <c r="O885" s="11"/>
      <c r="P885" s="11"/>
      <c r="Q885" s="11"/>
    </row>
    <row r="886" spans="14:17" s="5" customFormat="1" ht="38.25" customHeight="1" x14ac:dyDescent="0.25">
      <c r="N886" s="11"/>
      <c r="O886" s="11"/>
      <c r="P886" s="11"/>
      <c r="Q886" s="11"/>
    </row>
    <row r="887" spans="14:17" s="5" customFormat="1" ht="38.25" customHeight="1" x14ac:dyDescent="0.25">
      <c r="N887" s="11"/>
      <c r="O887" s="11"/>
      <c r="P887" s="11"/>
      <c r="Q887" s="11"/>
    </row>
    <row r="888" spans="14:17" s="5" customFormat="1" ht="38.25" customHeight="1" x14ac:dyDescent="0.25">
      <c r="N888" s="11"/>
      <c r="O888" s="11"/>
      <c r="P888" s="11"/>
      <c r="Q888" s="11"/>
    </row>
    <row r="889" spans="14:17" s="5" customFormat="1" ht="38.25" customHeight="1" x14ac:dyDescent="0.25">
      <c r="N889" s="11"/>
      <c r="O889" s="11"/>
      <c r="P889" s="11"/>
      <c r="Q889" s="11"/>
    </row>
    <row r="890" spans="14:17" s="5" customFormat="1" ht="38.25" customHeight="1" x14ac:dyDescent="0.25">
      <c r="N890" s="11"/>
      <c r="O890" s="11"/>
      <c r="P890" s="11"/>
      <c r="Q890" s="11"/>
    </row>
    <row r="891" spans="14:17" s="5" customFormat="1" ht="38.25" customHeight="1" x14ac:dyDescent="0.25">
      <c r="N891" s="11"/>
      <c r="O891" s="11"/>
      <c r="P891" s="11"/>
      <c r="Q891" s="11"/>
    </row>
    <row r="892" spans="14:17" s="5" customFormat="1" ht="38.25" customHeight="1" x14ac:dyDescent="0.25">
      <c r="N892" s="11"/>
      <c r="O892" s="11"/>
      <c r="P892" s="11"/>
      <c r="Q892" s="11"/>
    </row>
    <row r="893" spans="14:17" s="5" customFormat="1" ht="38.25" customHeight="1" x14ac:dyDescent="0.25">
      <c r="N893" s="11"/>
      <c r="O893" s="11"/>
      <c r="P893" s="11"/>
      <c r="Q893" s="11"/>
    </row>
    <row r="894" spans="14:17" s="5" customFormat="1" ht="38.25" customHeight="1" x14ac:dyDescent="0.25">
      <c r="N894" s="11"/>
      <c r="O894" s="11"/>
      <c r="P894" s="11"/>
      <c r="Q894" s="11"/>
    </row>
    <row r="895" spans="14:17" s="5" customFormat="1" ht="38.25" customHeight="1" x14ac:dyDescent="0.25">
      <c r="N895" s="11"/>
      <c r="O895" s="11"/>
      <c r="P895" s="11"/>
      <c r="Q895" s="11"/>
    </row>
    <row r="896" spans="14:17" s="5" customFormat="1" ht="38.25" customHeight="1" x14ac:dyDescent="0.25">
      <c r="N896" s="11"/>
      <c r="O896" s="11"/>
      <c r="P896" s="11"/>
      <c r="Q896" s="11"/>
    </row>
    <row r="897" spans="14:17" s="5" customFormat="1" ht="38.25" customHeight="1" x14ac:dyDescent="0.25">
      <c r="N897" s="11"/>
      <c r="O897" s="11"/>
      <c r="P897" s="11"/>
      <c r="Q897" s="11"/>
    </row>
    <row r="898" spans="14:17" s="5" customFormat="1" ht="38.25" customHeight="1" x14ac:dyDescent="0.25">
      <c r="N898" s="11"/>
      <c r="O898" s="11"/>
      <c r="P898" s="11"/>
      <c r="Q898" s="11"/>
    </row>
    <row r="899" spans="14:17" s="5" customFormat="1" ht="38.25" customHeight="1" x14ac:dyDescent="0.25">
      <c r="N899" s="11"/>
      <c r="O899" s="11"/>
      <c r="P899" s="11"/>
      <c r="Q899" s="11"/>
    </row>
    <row r="900" spans="14:17" s="5" customFormat="1" ht="38.25" customHeight="1" x14ac:dyDescent="0.25">
      <c r="N900" s="11"/>
      <c r="O900" s="11"/>
      <c r="P900" s="11"/>
      <c r="Q900" s="11"/>
    </row>
    <row r="901" spans="14:17" s="5" customFormat="1" ht="38.25" customHeight="1" x14ac:dyDescent="0.25">
      <c r="N901" s="11"/>
      <c r="O901" s="11"/>
      <c r="P901" s="11"/>
      <c r="Q901" s="11"/>
    </row>
    <row r="902" spans="14:17" s="5" customFormat="1" ht="38.25" customHeight="1" x14ac:dyDescent="0.25">
      <c r="N902" s="11"/>
      <c r="O902" s="11"/>
      <c r="P902" s="11"/>
      <c r="Q902" s="11"/>
    </row>
    <row r="903" spans="14:17" s="5" customFormat="1" ht="38.25" customHeight="1" x14ac:dyDescent="0.25">
      <c r="N903" s="11"/>
      <c r="O903" s="11"/>
      <c r="P903" s="11"/>
      <c r="Q903" s="11"/>
    </row>
    <row r="904" spans="14:17" s="5" customFormat="1" ht="38.25" customHeight="1" x14ac:dyDescent="0.25">
      <c r="N904" s="11"/>
      <c r="O904" s="11"/>
      <c r="P904" s="11"/>
      <c r="Q904" s="11"/>
    </row>
    <row r="905" spans="14:17" s="5" customFormat="1" ht="38.25" customHeight="1" x14ac:dyDescent="0.25">
      <c r="N905" s="11"/>
      <c r="O905" s="11"/>
      <c r="P905" s="11"/>
      <c r="Q905" s="11"/>
    </row>
    <row r="906" spans="14:17" s="5" customFormat="1" ht="38.25" customHeight="1" x14ac:dyDescent="0.25">
      <c r="N906" s="11"/>
      <c r="O906" s="11"/>
      <c r="P906" s="11"/>
      <c r="Q906" s="11"/>
    </row>
    <row r="907" spans="14:17" s="5" customFormat="1" ht="38.25" customHeight="1" x14ac:dyDescent="0.25">
      <c r="N907" s="11"/>
      <c r="O907" s="11"/>
      <c r="P907" s="11"/>
      <c r="Q907" s="11"/>
    </row>
    <row r="908" spans="14:17" s="5" customFormat="1" ht="38.25" customHeight="1" x14ac:dyDescent="0.25">
      <c r="N908" s="11"/>
      <c r="O908" s="11"/>
      <c r="P908" s="11"/>
      <c r="Q908" s="11"/>
    </row>
    <row r="909" spans="14:17" s="5" customFormat="1" ht="38.25" customHeight="1" x14ac:dyDescent="0.25">
      <c r="N909" s="11"/>
      <c r="O909" s="11"/>
      <c r="P909" s="11"/>
      <c r="Q909" s="11"/>
    </row>
    <row r="910" spans="14:17" s="5" customFormat="1" ht="38.25" customHeight="1" x14ac:dyDescent="0.25">
      <c r="N910" s="11"/>
      <c r="O910" s="11"/>
      <c r="P910" s="11"/>
      <c r="Q910" s="11"/>
    </row>
    <row r="911" spans="14:17" s="5" customFormat="1" ht="38.25" customHeight="1" x14ac:dyDescent="0.25">
      <c r="N911" s="11"/>
      <c r="O911" s="11"/>
      <c r="P911" s="11"/>
      <c r="Q911" s="11"/>
    </row>
    <row r="912" spans="14:17" s="5" customFormat="1" ht="38.25" customHeight="1" x14ac:dyDescent="0.25">
      <c r="N912" s="11"/>
      <c r="O912" s="11"/>
      <c r="P912" s="11"/>
      <c r="Q912" s="11"/>
    </row>
    <row r="913" spans="14:17" s="5" customFormat="1" ht="38.25" customHeight="1" x14ac:dyDescent="0.25">
      <c r="N913" s="11"/>
      <c r="O913" s="11"/>
      <c r="P913" s="11"/>
      <c r="Q913" s="11"/>
    </row>
    <row r="914" spans="14:17" s="5" customFormat="1" ht="38.25" customHeight="1" x14ac:dyDescent="0.25">
      <c r="N914" s="11"/>
      <c r="O914" s="11"/>
      <c r="P914" s="11"/>
      <c r="Q914" s="11"/>
    </row>
    <row r="915" spans="14:17" s="5" customFormat="1" ht="38.25" customHeight="1" x14ac:dyDescent="0.25">
      <c r="N915" s="11"/>
      <c r="O915" s="11"/>
      <c r="P915" s="11"/>
      <c r="Q915" s="11"/>
    </row>
    <row r="916" spans="14:17" s="5" customFormat="1" ht="38.25" customHeight="1" x14ac:dyDescent="0.25">
      <c r="N916" s="11"/>
      <c r="O916" s="11"/>
      <c r="P916" s="11"/>
      <c r="Q916" s="11"/>
    </row>
    <row r="917" spans="14:17" s="5" customFormat="1" ht="38.25" customHeight="1" x14ac:dyDescent="0.25">
      <c r="N917" s="11"/>
      <c r="O917" s="11"/>
      <c r="P917" s="11"/>
      <c r="Q917" s="11"/>
    </row>
    <row r="918" spans="14:17" s="5" customFormat="1" ht="38.25" customHeight="1" x14ac:dyDescent="0.25">
      <c r="N918" s="11"/>
      <c r="O918" s="11"/>
      <c r="P918" s="11"/>
      <c r="Q918" s="11"/>
    </row>
    <row r="919" spans="14:17" s="5" customFormat="1" ht="38.25" customHeight="1" x14ac:dyDescent="0.25">
      <c r="N919" s="11"/>
      <c r="O919" s="11"/>
      <c r="P919" s="11"/>
      <c r="Q919" s="11"/>
    </row>
    <row r="920" spans="14:17" s="5" customFormat="1" ht="38.25" customHeight="1" x14ac:dyDescent="0.25">
      <c r="N920" s="11"/>
      <c r="O920" s="11"/>
      <c r="P920" s="11"/>
      <c r="Q920" s="11"/>
    </row>
    <row r="921" spans="14:17" s="5" customFormat="1" ht="38.25" customHeight="1" x14ac:dyDescent="0.25">
      <c r="N921" s="11"/>
      <c r="O921" s="11"/>
      <c r="P921" s="11"/>
      <c r="Q921" s="11"/>
    </row>
    <row r="922" spans="14:17" s="5" customFormat="1" ht="38.25" customHeight="1" x14ac:dyDescent="0.25">
      <c r="N922" s="11"/>
      <c r="O922" s="11"/>
      <c r="P922" s="11"/>
      <c r="Q922" s="11"/>
    </row>
    <row r="923" spans="14:17" s="5" customFormat="1" ht="38.25" customHeight="1" x14ac:dyDescent="0.25">
      <c r="N923" s="11"/>
      <c r="O923" s="11"/>
      <c r="P923" s="11"/>
      <c r="Q923" s="11"/>
    </row>
    <row r="924" spans="14:17" s="5" customFormat="1" ht="38.25" customHeight="1" x14ac:dyDescent="0.25">
      <c r="N924" s="11"/>
      <c r="O924" s="11"/>
      <c r="P924" s="11"/>
      <c r="Q924" s="11"/>
    </row>
    <row r="925" spans="14:17" s="5" customFormat="1" ht="38.25" customHeight="1" x14ac:dyDescent="0.25">
      <c r="N925" s="11"/>
      <c r="O925" s="11"/>
      <c r="P925" s="11"/>
      <c r="Q925" s="11"/>
    </row>
    <row r="926" spans="14:17" s="5" customFormat="1" ht="38.25" customHeight="1" x14ac:dyDescent="0.25">
      <c r="N926" s="11"/>
      <c r="O926" s="11"/>
      <c r="P926" s="11"/>
      <c r="Q926" s="11"/>
    </row>
    <row r="927" spans="14:17" s="5" customFormat="1" ht="38.25" customHeight="1" x14ac:dyDescent="0.25">
      <c r="N927" s="11"/>
      <c r="O927" s="11"/>
      <c r="P927" s="11"/>
      <c r="Q927" s="11"/>
    </row>
    <row r="928" spans="14:17" s="5" customFormat="1" ht="38.25" customHeight="1" x14ac:dyDescent="0.25">
      <c r="N928" s="11"/>
      <c r="O928" s="11"/>
      <c r="P928" s="11"/>
      <c r="Q928" s="11"/>
    </row>
    <row r="929" spans="14:17" s="5" customFormat="1" ht="38.25" customHeight="1" x14ac:dyDescent="0.25">
      <c r="N929" s="11"/>
      <c r="O929" s="11"/>
      <c r="P929" s="11"/>
      <c r="Q929" s="11"/>
    </row>
    <row r="930" spans="14:17" s="5" customFormat="1" ht="38.25" customHeight="1" x14ac:dyDescent="0.25">
      <c r="N930" s="11"/>
      <c r="O930" s="11"/>
      <c r="P930" s="11"/>
      <c r="Q930" s="11"/>
    </row>
    <row r="931" spans="14:17" s="5" customFormat="1" ht="38.25" customHeight="1" x14ac:dyDescent="0.25">
      <c r="N931" s="11"/>
      <c r="O931" s="11"/>
      <c r="P931" s="11"/>
      <c r="Q931" s="11"/>
    </row>
    <row r="932" spans="14:17" s="5" customFormat="1" ht="38.25" customHeight="1" x14ac:dyDescent="0.25">
      <c r="N932" s="11"/>
      <c r="O932" s="11"/>
      <c r="P932" s="11"/>
      <c r="Q932" s="11"/>
    </row>
    <row r="933" spans="14:17" s="5" customFormat="1" ht="38.25" customHeight="1" x14ac:dyDescent="0.25">
      <c r="N933" s="11"/>
      <c r="O933" s="11"/>
      <c r="P933" s="11"/>
      <c r="Q933" s="11"/>
    </row>
    <row r="934" spans="14:17" s="5" customFormat="1" ht="38.25" customHeight="1" x14ac:dyDescent="0.25">
      <c r="N934" s="11"/>
      <c r="O934" s="11"/>
      <c r="P934" s="11"/>
      <c r="Q934" s="11"/>
    </row>
    <row r="935" spans="14:17" s="5" customFormat="1" ht="38.25" customHeight="1" x14ac:dyDescent="0.25">
      <c r="N935" s="11"/>
      <c r="O935" s="11"/>
      <c r="P935" s="11"/>
      <c r="Q935" s="11"/>
    </row>
    <row r="936" spans="14:17" s="5" customFormat="1" ht="38.25" customHeight="1" x14ac:dyDescent="0.25">
      <c r="N936" s="11"/>
      <c r="O936" s="11"/>
      <c r="P936" s="11"/>
      <c r="Q936" s="11"/>
    </row>
    <row r="937" spans="14:17" s="5" customFormat="1" ht="38.25" customHeight="1" x14ac:dyDescent="0.25">
      <c r="N937" s="11"/>
      <c r="O937" s="11"/>
      <c r="P937" s="11"/>
      <c r="Q937" s="11"/>
    </row>
    <row r="938" spans="14:17" s="5" customFormat="1" ht="38.25" customHeight="1" x14ac:dyDescent="0.25">
      <c r="N938" s="11"/>
      <c r="O938" s="11"/>
      <c r="P938" s="11"/>
      <c r="Q938" s="11"/>
    </row>
    <row r="939" spans="14:17" s="5" customFormat="1" ht="38.25" customHeight="1" x14ac:dyDescent="0.25">
      <c r="N939" s="11"/>
      <c r="O939" s="11"/>
      <c r="P939" s="11"/>
      <c r="Q939" s="11"/>
    </row>
    <row r="940" spans="14:17" s="5" customFormat="1" ht="38.25" customHeight="1" x14ac:dyDescent="0.25">
      <c r="N940" s="11"/>
      <c r="O940" s="11"/>
      <c r="P940" s="11"/>
      <c r="Q940" s="11"/>
    </row>
    <row r="941" spans="14:17" s="5" customFormat="1" ht="38.25" customHeight="1" x14ac:dyDescent="0.25">
      <c r="N941" s="11"/>
      <c r="O941" s="11"/>
      <c r="P941" s="11"/>
      <c r="Q941" s="11"/>
    </row>
    <row r="942" spans="14:17" s="5" customFormat="1" ht="38.25" customHeight="1" x14ac:dyDescent="0.25">
      <c r="N942" s="11"/>
      <c r="O942" s="11"/>
      <c r="P942" s="11"/>
      <c r="Q942" s="11"/>
    </row>
    <row r="943" spans="14:17" s="5" customFormat="1" ht="38.25" customHeight="1" x14ac:dyDescent="0.25">
      <c r="N943" s="11"/>
      <c r="O943" s="11"/>
      <c r="P943" s="11"/>
      <c r="Q943" s="11"/>
    </row>
    <row r="944" spans="14:17" s="5" customFormat="1" ht="38.25" customHeight="1" x14ac:dyDescent="0.25">
      <c r="N944" s="11"/>
      <c r="O944" s="11"/>
      <c r="P944" s="11"/>
      <c r="Q944" s="11"/>
    </row>
    <row r="945" spans="14:17" s="5" customFormat="1" ht="38.25" customHeight="1" x14ac:dyDescent="0.25">
      <c r="N945" s="11"/>
      <c r="O945" s="11"/>
      <c r="P945" s="11"/>
      <c r="Q945" s="11"/>
    </row>
    <row r="946" spans="14:17" s="5" customFormat="1" ht="38.25" customHeight="1" x14ac:dyDescent="0.25">
      <c r="N946" s="11"/>
      <c r="O946" s="11"/>
      <c r="P946" s="11"/>
      <c r="Q946" s="11"/>
    </row>
    <row r="947" spans="14:17" s="5" customFormat="1" ht="38.25" customHeight="1" x14ac:dyDescent="0.25">
      <c r="N947" s="11"/>
      <c r="O947" s="11"/>
      <c r="P947" s="11"/>
      <c r="Q947" s="11"/>
    </row>
    <row r="948" spans="14:17" s="5" customFormat="1" ht="38.25" customHeight="1" x14ac:dyDescent="0.25">
      <c r="N948" s="11"/>
      <c r="O948" s="11"/>
      <c r="P948" s="11"/>
      <c r="Q948" s="11"/>
    </row>
    <row r="949" spans="14:17" s="5" customFormat="1" ht="38.25" customHeight="1" x14ac:dyDescent="0.25">
      <c r="N949" s="11"/>
      <c r="O949" s="11"/>
      <c r="P949" s="11"/>
      <c r="Q949" s="11"/>
    </row>
    <row r="950" spans="14:17" s="5" customFormat="1" ht="38.25" customHeight="1" x14ac:dyDescent="0.25">
      <c r="N950" s="11"/>
      <c r="O950" s="11"/>
      <c r="P950" s="11"/>
      <c r="Q950" s="11"/>
    </row>
    <row r="951" spans="14:17" s="5" customFormat="1" ht="38.25" customHeight="1" x14ac:dyDescent="0.25">
      <c r="N951" s="11"/>
      <c r="O951" s="11"/>
      <c r="P951" s="11"/>
      <c r="Q951" s="11"/>
    </row>
    <row r="952" spans="14:17" s="5" customFormat="1" ht="38.25" customHeight="1" x14ac:dyDescent="0.25">
      <c r="N952" s="11"/>
      <c r="O952" s="11"/>
      <c r="P952" s="11"/>
      <c r="Q952" s="11"/>
    </row>
    <row r="953" spans="14:17" s="5" customFormat="1" ht="38.25" customHeight="1" x14ac:dyDescent="0.25">
      <c r="N953" s="11"/>
      <c r="O953" s="11"/>
      <c r="P953" s="11"/>
      <c r="Q953" s="11"/>
    </row>
    <row r="954" spans="14:17" s="5" customFormat="1" ht="38.25" customHeight="1" x14ac:dyDescent="0.25">
      <c r="N954" s="11"/>
      <c r="O954" s="11"/>
      <c r="P954" s="11"/>
      <c r="Q954" s="11"/>
    </row>
    <row r="955" spans="14:17" s="5" customFormat="1" ht="38.25" customHeight="1" x14ac:dyDescent="0.25">
      <c r="N955" s="11"/>
      <c r="O955" s="11"/>
      <c r="P955" s="11"/>
      <c r="Q955" s="11"/>
    </row>
    <row r="956" spans="14:17" s="5" customFormat="1" ht="38.25" customHeight="1" x14ac:dyDescent="0.25">
      <c r="N956" s="11"/>
      <c r="O956" s="11"/>
      <c r="P956" s="11"/>
      <c r="Q956" s="11"/>
    </row>
    <row r="957" spans="14:17" s="5" customFormat="1" ht="38.25" customHeight="1" x14ac:dyDescent="0.25">
      <c r="N957" s="11"/>
      <c r="O957" s="11"/>
      <c r="P957" s="11"/>
      <c r="Q957" s="11"/>
    </row>
    <row r="958" spans="14:17" s="5" customFormat="1" ht="38.25" customHeight="1" x14ac:dyDescent="0.25">
      <c r="N958" s="11"/>
      <c r="O958" s="11"/>
      <c r="P958" s="11"/>
      <c r="Q958" s="11"/>
    </row>
    <row r="959" spans="14:17" s="5" customFormat="1" ht="38.25" customHeight="1" x14ac:dyDescent="0.25">
      <c r="N959" s="11"/>
      <c r="O959" s="11"/>
      <c r="P959" s="11"/>
      <c r="Q959" s="11"/>
    </row>
    <row r="960" spans="14:17" s="5" customFormat="1" ht="38.25" customHeight="1" x14ac:dyDescent="0.25">
      <c r="N960" s="11"/>
      <c r="O960" s="11"/>
      <c r="P960" s="11"/>
      <c r="Q960" s="11"/>
    </row>
    <row r="961" spans="14:17" s="5" customFormat="1" ht="38.25" customHeight="1" x14ac:dyDescent="0.25">
      <c r="N961" s="11"/>
      <c r="O961" s="11"/>
      <c r="P961" s="11"/>
      <c r="Q961" s="11"/>
    </row>
    <row r="962" spans="14:17" s="5" customFormat="1" ht="38.25" customHeight="1" x14ac:dyDescent="0.25">
      <c r="N962" s="11"/>
      <c r="O962" s="11"/>
      <c r="P962" s="11"/>
      <c r="Q962" s="11"/>
    </row>
    <row r="963" spans="14:17" s="5" customFormat="1" ht="38.25" customHeight="1" x14ac:dyDescent="0.25">
      <c r="N963" s="11"/>
      <c r="O963" s="11"/>
      <c r="P963" s="11"/>
      <c r="Q963" s="11"/>
    </row>
    <row r="964" spans="14:17" s="5" customFormat="1" ht="38.25" customHeight="1" x14ac:dyDescent="0.25">
      <c r="N964" s="11"/>
      <c r="O964" s="11"/>
      <c r="P964" s="11"/>
      <c r="Q964" s="11"/>
    </row>
    <row r="965" spans="14:17" s="5" customFormat="1" ht="38.25" customHeight="1" x14ac:dyDescent="0.25">
      <c r="N965" s="11"/>
      <c r="O965" s="11"/>
      <c r="P965" s="11"/>
      <c r="Q965" s="11"/>
    </row>
    <row r="966" spans="14:17" s="5" customFormat="1" ht="38.25" customHeight="1" x14ac:dyDescent="0.25">
      <c r="N966" s="11"/>
      <c r="O966" s="11"/>
      <c r="P966" s="11"/>
      <c r="Q966" s="11"/>
    </row>
    <row r="967" spans="14:17" s="5" customFormat="1" ht="38.25" customHeight="1" x14ac:dyDescent="0.25">
      <c r="N967" s="11"/>
      <c r="O967" s="11"/>
      <c r="P967" s="11"/>
      <c r="Q967" s="11"/>
    </row>
    <row r="968" spans="14:17" s="5" customFormat="1" ht="38.25" customHeight="1" x14ac:dyDescent="0.25">
      <c r="N968" s="11"/>
      <c r="O968" s="11"/>
      <c r="P968" s="11"/>
      <c r="Q968" s="11"/>
    </row>
    <row r="969" spans="14:17" s="5" customFormat="1" ht="38.25" customHeight="1" x14ac:dyDescent="0.25">
      <c r="N969" s="11"/>
      <c r="O969" s="11"/>
      <c r="P969" s="11"/>
      <c r="Q969" s="11"/>
    </row>
    <row r="970" spans="14:17" s="5" customFormat="1" ht="38.25" customHeight="1" x14ac:dyDescent="0.25">
      <c r="N970" s="11"/>
      <c r="O970" s="11"/>
      <c r="P970" s="11"/>
      <c r="Q970" s="11"/>
    </row>
    <row r="971" spans="14:17" s="5" customFormat="1" ht="38.25" customHeight="1" x14ac:dyDescent="0.25">
      <c r="N971" s="11"/>
      <c r="O971" s="11"/>
      <c r="P971" s="11"/>
      <c r="Q971" s="11"/>
    </row>
    <row r="972" spans="14:17" s="5" customFormat="1" ht="38.25" customHeight="1" x14ac:dyDescent="0.25">
      <c r="N972" s="11"/>
      <c r="O972" s="11"/>
      <c r="P972" s="11"/>
      <c r="Q972" s="11"/>
    </row>
    <row r="973" spans="14:17" s="5" customFormat="1" ht="38.25" customHeight="1" x14ac:dyDescent="0.25">
      <c r="N973" s="11"/>
      <c r="O973" s="11"/>
      <c r="P973" s="11"/>
      <c r="Q973" s="11"/>
    </row>
    <row r="974" spans="14:17" s="5" customFormat="1" ht="38.25" customHeight="1" x14ac:dyDescent="0.25">
      <c r="N974" s="11"/>
      <c r="O974" s="11"/>
      <c r="P974" s="11"/>
      <c r="Q974" s="11"/>
    </row>
    <row r="975" spans="14:17" s="5" customFormat="1" ht="38.25" customHeight="1" x14ac:dyDescent="0.25">
      <c r="N975" s="11"/>
      <c r="O975" s="11"/>
      <c r="P975" s="11"/>
      <c r="Q975" s="11"/>
    </row>
    <row r="976" spans="14:17" s="5" customFormat="1" ht="38.25" customHeight="1" x14ac:dyDescent="0.25">
      <c r="N976" s="11"/>
      <c r="O976" s="11"/>
      <c r="P976" s="11"/>
      <c r="Q976" s="11"/>
    </row>
    <row r="977" spans="14:17" s="5" customFormat="1" ht="38.25" customHeight="1" x14ac:dyDescent="0.25">
      <c r="N977" s="11"/>
      <c r="O977" s="11"/>
      <c r="P977" s="11"/>
      <c r="Q977" s="11"/>
    </row>
    <row r="978" spans="14:17" s="5" customFormat="1" ht="38.25" customHeight="1" x14ac:dyDescent="0.25">
      <c r="N978" s="11"/>
      <c r="O978" s="11"/>
      <c r="P978" s="11"/>
      <c r="Q978" s="11"/>
    </row>
    <row r="979" spans="14:17" s="5" customFormat="1" ht="38.25" customHeight="1" x14ac:dyDescent="0.25">
      <c r="N979" s="11"/>
      <c r="O979" s="11"/>
      <c r="P979" s="11"/>
      <c r="Q979" s="11"/>
    </row>
    <row r="980" spans="14:17" s="5" customFormat="1" ht="38.25" customHeight="1" x14ac:dyDescent="0.25">
      <c r="N980" s="11"/>
      <c r="O980" s="11"/>
      <c r="P980" s="11"/>
      <c r="Q980" s="11"/>
    </row>
    <row r="981" spans="14:17" s="5" customFormat="1" ht="38.25" customHeight="1" x14ac:dyDescent="0.25">
      <c r="N981" s="11"/>
      <c r="O981" s="11"/>
      <c r="P981" s="11"/>
      <c r="Q981" s="11"/>
    </row>
    <row r="982" spans="14:17" s="5" customFormat="1" ht="38.25" customHeight="1" x14ac:dyDescent="0.25">
      <c r="N982" s="11"/>
      <c r="O982" s="11"/>
      <c r="P982" s="11"/>
      <c r="Q982" s="11"/>
    </row>
    <row r="983" spans="14:17" s="5" customFormat="1" ht="38.25" customHeight="1" x14ac:dyDescent="0.25">
      <c r="N983" s="11"/>
      <c r="O983" s="11"/>
      <c r="P983" s="11"/>
      <c r="Q983" s="11"/>
    </row>
    <row r="984" spans="14:17" s="5" customFormat="1" ht="38.25" customHeight="1" x14ac:dyDescent="0.25">
      <c r="N984" s="11"/>
      <c r="O984" s="11"/>
      <c r="P984" s="11"/>
      <c r="Q984" s="11"/>
    </row>
    <row r="985" spans="14:17" s="5" customFormat="1" ht="38.25" customHeight="1" x14ac:dyDescent="0.25">
      <c r="N985" s="11"/>
      <c r="O985" s="11"/>
      <c r="P985" s="11"/>
      <c r="Q985" s="11"/>
    </row>
    <row r="986" spans="14:17" s="5" customFormat="1" ht="38.25" customHeight="1" x14ac:dyDescent="0.25">
      <c r="N986" s="11"/>
      <c r="O986" s="11"/>
      <c r="P986" s="11"/>
      <c r="Q986" s="11"/>
    </row>
    <row r="987" spans="14:17" s="5" customFormat="1" ht="38.25" customHeight="1" x14ac:dyDescent="0.25">
      <c r="N987" s="11"/>
      <c r="O987" s="11"/>
      <c r="P987" s="11"/>
      <c r="Q987" s="11"/>
    </row>
    <row r="988" spans="14:17" s="5" customFormat="1" ht="38.25" customHeight="1" x14ac:dyDescent="0.25">
      <c r="N988" s="11"/>
      <c r="O988" s="11"/>
      <c r="P988" s="11"/>
      <c r="Q988" s="11"/>
    </row>
    <row r="989" spans="14:17" s="5" customFormat="1" ht="38.25" customHeight="1" x14ac:dyDescent="0.25">
      <c r="N989" s="11"/>
      <c r="O989" s="11"/>
      <c r="P989" s="11"/>
      <c r="Q989" s="11"/>
    </row>
    <row r="990" spans="14:17" s="5" customFormat="1" ht="38.25" customHeight="1" x14ac:dyDescent="0.25">
      <c r="N990" s="11"/>
      <c r="O990" s="11"/>
      <c r="P990" s="11"/>
      <c r="Q990" s="11"/>
    </row>
    <row r="991" spans="14:17" s="5" customFormat="1" ht="38.25" customHeight="1" x14ac:dyDescent="0.25">
      <c r="N991" s="11"/>
      <c r="O991" s="11"/>
      <c r="P991" s="11"/>
      <c r="Q991" s="11"/>
    </row>
    <row r="992" spans="14:17" s="5" customFormat="1" ht="38.25" customHeight="1" x14ac:dyDescent="0.25">
      <c r="N992" s="11"/>
      <c r="O992" s="11"/>
      <c r="P992" s="11"/>
      <c r="Q992" s="11"/>
    </row>
    <row r="993" spans="14:17" s="5" customFormat="1" ht="38.25" customHeight="1" x14ac:dyDescent="0.25">
      <c r="N993" s="11"/>
      <c r="O993" s="11"/>
      <c r="P993" s="11"/>
      <c r="Q993" s="11"/>
    </row>
    <row r="994" spans="14:17" s="5" customFormat="1" ht="38.25" customHeight="1" x14ac:dyDescent="0.25">
      <c r="N994" s="11"/>
      <c r="O994" s="11"/>
      <c r="P994" s="11"/>
      <c r="Q994" s="11"/>
    </row>
    <row r="995" spans="14:17" s="5" customFormat="1" ht="38.25" customHeight="1" x14ac:dyDescent="0.25">
      <c r="N995" s="11"/>
      <c r="O995" s="11"/>
      <c r="P995" s="11"/>
      <c r="Q995" s="11"/>
    </row>
    <row r="996" spans="14:17" s="5" customFormat="1" ht="38.25" customHeight="1" x14ac:dyDescent="0.25">
      <c r="N996" s="11"/>
      <c r="O996" s="11"/>
      <c r="P996" s="11"/>
      <c r="Q996" s="11"/>
    </row>
    <row r="997" spans="14:17" s="5" customFormat="1" ht="38.25" customHeight="1" x14ac:dyDescent="0.25">
      <c r="N997" s="11"/>
      <c r="O997" s="11"/>
      <c r="P997" s="11"/>
      <c r="Q997" s="11"/>
    </row>
    <row r="998" spans="14:17" s="5" customFormat="1" ht="38.25" customHeight="1" x14ac:dyDescent="0.25">
      <c r="N998" s="11"/>
      <c r="O998" s="11"/>
      <c r="P998" s="11"/>
      <c r="Q998" s="11"/>
    </row>
    <row r="999" spans="14:17" s="5" customFormat="1" ht="38.25" customHeight="1" x14ac:dyDescent="0.25">
      <c r="N999" s="11"/>
      <c r="O999" s="11"/>
      <c r="P999" s="11"/>
      <c r="Q999" s="11"/>
    </row>
    <row r="1000" spans="14:17" s="5" customFormat="1" ht="38.25" customHeight="1" x14ac:dyDescent="0.25">
      <c r="N1000" s="11"/>
      <c r="O1000" s="11"/>
      <c r="P1000" s="11"/>
      <c r="Q1000" s="11"/>
    </row>
    <row r="1001" spans="14:17" s="5" customFormat="1" ht="38.25" customHeight="1" x14ac:dyDescent="0.25">
      <c r="N1001" s="11"/>
      <c r="O1001" s="11"/>
      <c r="P1001" s="11"/>
      <c r="Q1001" s="11"/>
    </row>
    <row r="1002" spans="14:17" s="5" customFormat="1" ht="38.25" customHeight="1" x14ac:dyDescent="0.25">
      <c r="N1002" s="11"/>
      <c r="O1002" s="11"/>
      <c r="P1002" s="11"/>
      <c r="Q1002" s="11"/>
    </row>
    <row r="1003" spans="14:17" s="5" customFormat="1" ht="38.25" customHeight="1" x14ac:dyDescent="0.25">
      <c r="N1003" s="11"/>
      <c r="O1003" s="11"/>
      <c r="P1003" s="11"/>
      <c r="Q1003" s="11"/>
    </row>
    <row r="1004" spans="14:17" s="5" customFormat="1" ht="38.25" customHeight="1" x14ac:dyDescent="0.25">
      <c r="N1004" s="11"/>
      <c r="O1004" s="11"/>
      <c r="P1004" s="11"/>
      <c r="Q1004" s="11"/>
    </row>
    <row r="1005" spans="14:17" s="5" customFormat="1" ht="38.25" customHeight="1" x14ac:dyDescent="0.25">
      <c r="N1005" s="11"/>
      <c r="O1005" s="11"/>
      <c r="P1005" s="11"/>
      <c r="Q1005" s="11"/>
    </row>
    <row r="1006" spans="14:17" s="5" customFormat="1" ht="38.25" customHeight="1" x14ac:dyDescent="0.25">
      <c r="N1006" s="11"/>
      <c r="O1006" s="11"/>
      <c r="P1006" s="11"/>
      <c r="Q1006" s="11"/>
    </row>
    <row r="1007" spans="14:17" s="5" customFormat="1" ht="38.25" customHeight="1" x14ac:dyDescent="0.25">
      <c r="N1007" s="11"/>
      <c r="O1007" s="11"/>
      <c r="P1007" s="11"/>
      <c r="Q1007" s="11"/>
    </row>
    <row r="1008" spans="14:17" s="5" customFormat="1" ht="38.25" customHeight="1" x14ac:dyDescent="0.25">
      <c r="N1008" s="11"/>
      <c r="O1008" s="11"/>
      <c r="P1008" s="11"/>
      <c r="Q1008" s="11"/>
    </row>
    <row r="1009" spans="14:17" s="5" customFormat="1" ht="38.25" customHeight="1" x14ac:dyDescent="0.25">
      <c r="N1009" s="11"/>
      <c r="O1009" s="11"/>
      <c r="P1009" s="11"/>
      <c r="Q1009" s="11"/>
    </row>
    <row r="1010" spans="14:17" s="5" customFormat="1" ht="38.25" customHeight="1" x14ac:dyDescent="0.25">
      <c r="N1010" s="11"/>
      <c r="O1010" s="11"/>
      <c r="P1010" s="11"/>
      <c r="Q1010" s="11"/>
    </row>
    <row r="1011" spans="14:17" s="5" customFormat="1" ht="38.25" customHeight="1" x14ac:dyDescent="0.25">
      <c r="N1011" s="11"/>
      <c r="O1011" s="11"/>
      <c r="P1011" s="11"/>
      <c r="Q1011" s="11"/>
    </row>
    <row r="1012" spans="14:17" s="5" customFormat="1" ht="38.25" customHeight="1" x14ac:dyDescent="0.25">
      <c r="N1012" s="11"/>
      <c r="O1012" s="11"/>
      <c r="P1012" s="11"/>
      <c r="Q1012" s="11"/>
    </row>
    <row r="1013" spans="14:17" s="5" customFormat="1" ht="38.25" customHeight="1" x14ac:dyDescent="0.25">
      <c r="N1013" s="11"/>
      <c r="O1013" s="11"/>
      <c r="P1013" s="11"/>
      <c r="Q1013" s="11"/>
    </row>
    <row r="1014" spans="14:17" s="5" customFormat="1" ht="38.25" customHeight="1" x14ac:dyDescent="0.25">
      <c r="N1014" s="11"/>
      <c r="O1014" s="11"/>
      <c r="P1014" s="11"/>
      <c r="Q1014" s="11"/>
    </row>
    <row r="1015" spans="14:17" s="5" customFormat="1" ht="38.25" customHeight="1" x14ac:dyDescent="0.25">
      <c r="N1015" s="11"/>
      <c r="O1015" s="11"/>
      <c r="P1015" s="11"/>
      <c r="Q1015" s="11"/>
    </row>
    <row r="1016" spans="14:17" s="5" customFormat="1" ht="38.25" customHeight="1" x14ac:dyDescent="0.25">
      <c r="N1016" s="11"/>
      <c r="O1016" s="11"/>
      <c r="P1016" s="11"/>
      <c r="Q1016" s="11"/>
    </row>
    <row r="1017" spans="14:17" s="5" customFormat="1" ht="38.25" customHeight="1" x14ac:dyDescent="0.25">
      <c r="N1017" s="11"/>
      <c r="O1017" s="11"/>
      <c r="P1017" s="11"/>
      <c r="Q1017" s="11"/>
    </row>
    <row r="1018" spans="14:17" s="5" customFormat="1" ht="38.25" customHeight="1" x14ac:dyDescent="0.25">
      <c r="N1018" s="11"/>
      <c r="O1018" s="11"/>
      <c r="P1018" s="11"/>
      <c r="Q1018" s="11"/>
    </row>
    <row r="1019" spans="14:17" s="5" customFormat="1" ht="38.25" customHeight="1" x14ac:dyDescent="0.25">
      <c r="N1019" s="11"/>
      <c r="O1019" s="11"/>
      <c r="P1019" s="11"/>
      <c r="Q1019" s="11"/>
    </row>
    <row r="1020" spans="14:17" s="5" customFormat="1" ht="38.25" customHeight="1" x14ac:dyDescent="0.25">
      <c r="N1020" s="11"/>
      <c r="O1020" s="11"/>
      <c r="P1020" s="11"/>
      <c r="Q1020" s="11"/>
    </row>
    <row r="1021" spans="14:17" s="5" customFormat="1" ht="38.25" customHeight="1" x14ac:dyDescent="0.25">
      <c r="N1021" s="11"/>
      <c r="O1021" s="11"/>
      <c r="P1021" s="11"/>
      <c r="Q1021" s="11"/>
    </row>
    <row r="1022" spans="14:17" s="5" customFormat="1" ht="38.25" customHeight="1" x14ac:dyDescent="0.25">
      <c r="N1022" s="11"/>
      <c r="O1022" s="11"/>
      <c r="P1022" s="11"/>
      <c r="Q1022" s="11"/>
    </row>
    <row r="1023" spans="14:17" s="5" customFormat="1" ht="38.25" customHeight="1" x14ac:dyDescent="0.25">
      <c r="N1023" s="11"/>
      <c r="O1023" s="11"/>
      <c r="P1023" s="11"/>
      <c r="Q1023" s="11"/>
    </row>
    <row r="1024" spans="14:17" s="5" customFormat="1" ht="38.25" customHeight="1" x14ac:dyDescent="0.25">
      <c r="N1024" s="11"/>
      <c r="O1024" s="11"/>
      <c r="P1024" s="11"/>
      <c r="Q1024" s="11"/>
    </row>
    <row r="1025" spans="14:17" s="5" customFormat="1" ht="38.25" customHeight="1" x14ac:dyDescent="0.25">
      <c r="N1025" s="11"/>
      <c r="O1025" s="11"/>
      <c r="P1025" s="11"/>
      <c r="Q1025" s="11"/>
    </row>
    <row r="1026" spans="14:17" s="5" customFormat="1" ht="38.25" customHeight="1" x14ac:dyDescent="0.25">
      <c r="N1026" s="11"/>
      <c r="O1026" s="11"/>
      <c r="P1026" s="11"/>
      <c r="Q1026" s="11"/>
    </row>
    <row r="1027" spans="14:17" s="5" customFormat="1" ht="38.25" customHeight="1" x14ac:dyDescent="0.25">
      <c r="N1027" s="11"/>
      <c r="O1027" s="11"/>
      <c r="P1027" s="11"/>
      <c r="Q1027" s="11"/>
    </row>
    <row r="1028" spans="14:17" s="5" customFormat="1" ht="38.25" customHeight="1" x14ac:dyDescent="0.25">
      <c r="N1028" s="11"/>
      <c r="O1028" s="11"/>
      <c r="P1028" s="11"/>
      <c r="Q1028" s="11"/>
    </row>
    <row r="1029" spans="14:17" s="5" customFormat="1" ht="38.25" customHeight="1" x14ac:dyDescent="0.25">
      <c r="N1029" s="11"/>
      <c r="O1029" s="11"/>
      <c r="P1029" s="11"/>
      <c r="Q1029" s="11"/>
    </row>
    <row r="1030" spans="14:17" s="5" customFormat="1" ht="38.25" customHeight="1" x14ac:dyDescent="0.25">
      <c r="N1030" s="11"/>
      <c r="O1030" s="11"/>
      <c r="P1030" s="11"/>
      <c r="Q1030" s="11"/>
    </row>
    <row r="1031" spans="14:17" s="5" customFormat="1" ht="38.25" customHeight="1" x14ac:dyDescent="0.25">
      <c r="N1031" s="11"/>
      <c r="O1031" s="11"/>
      <c r="P1031" s="11"/>
      <c r="Q1031" s="11"/>
    </row>
    <row r="1032" spans="14:17" s="5" customFormat="1" ht="38.25" customHeight="1" x14ac:dyDescent="0.25">
      <c r="N1032" s="11"/>
      <c r="O1032" s="11"/>
      <c r="P1032" s="11"/>
      <c r="Q1032" s="11"/>
    </row>
    <row r="1033" spans="14:17" s="5" customFormat="1" ht="38.25" customHeight="1" x14ac:dyDescent="0.25">
      <c r="N1033" s="11"/>
      <c r="O1033" s="11"/>
      <c r="P1033" s="11"/>
      <c r="Q1033" s="11"/>
    </row>
    <row r="1034" spans="14:17" s="5" customFormat="1" ht="38.25" customHeight="1" x14ac:dyDescent="0.25">
      <c r="N1034" s="11"/>
      <c r="O1034" s="11"/>
      <c r="P1034" s="11"/>
      <c r="Q1034" s="11"/>
    </row>
    <row r="1035" spans="14:17" s="5" customFormat="1" ht="38.25" customHeight="1" x14ac:dyDescent="0.25">
      <c r="N1035" s="11"/>
      <c r="O1035" s="11"/>
      <c r="P1035" s="11"/>
      <c r="Q1035" s="11"/>
    </row>
    <row r="1036" spans="14:17" s="5" customFormat="1" ht="38.25" customHeight="1" x14ac:dyDescent="0.25">
      <c r="N1036" s="11"/>
      <c r="O1036" s="11"/>
      <c r="P1036" s="11"/>
      <c r="Q1036" s="11"/>
    </row>
    <row r="1037" spans="14:17" s="5" customFormat="1" ht="38.25" customHeight="1" x14ac:dyDescent="0.25">
      <c r="N1037" s="11"/>
      <c r="O1037" s="11"/>
      <c r="P1037" s="11"/>
      <c r="Q1037" s="11"/>
    </row>
    <row r="1038" spans="14:17" s="5" customFormat="1" ht="38.25" customHeight="1" x14ac:dyDescent="0.25">
      <c r="N1038" s="11"/>
      <c r="O1038" s="11"/>
      <c r="P1038" s="11"/>
      <c r="Q1038" s="11"/>
    </row>
    <row r="1039" spans="14:17" s="5" customFormat="1" ht="38.25" customHeight="1" x14ac:dyDescent="0.25">
      <c r="N1039" s="11"/>
      <c r="O1039" s="11"/>
      <c r="P1039" s="11"/>
      <c r="Q1039" s="11"/>
    </row>
    <row r="1040" spans="14:17" s="5" customFormat="1" ht="38.25" customHeight="1" x14ac:dyDescent="0.25">
      <c r="N1040" s="11"/>
      <c r="O1040" s="11"/>
      <c r="P1040" s="11"/>
      <c r="Q1040" s="11"/>
    </row>
    <row r="1041" spans="14:17" s="5" customFormat="1" ht="38.25" customHeight="1" x14ac:dyDescent="0.25">
      <c r="N1041" s="11"/>
      <c r="O1041" s="11"/>
      <c r="P1041" s="11"/>
      <c r="Q1041" s="11"/>
    </row>
    <row r="1042" spans="14:17" s="5" customFormat="1" ht="38.25" customHeight="1" x14ac:dyDescent="0.25">
      <c r="N1042" s="11"/>
      <c r="O1042" s="11"/>
      <c r="P1042" s="11"/>
      <c r="Q1042" s="11"/>
    </row>
    <row r="1043" spans="14:17" s="5" customFormat="1" ht="38.25" customHeight="1" x14ac:dyDescent="0.25">
      <c r="N1043" s="11"/>
      <c r="O1043" s="11"/>
      <c r="P1043" s="11"/>
      <c r="Q1043" s="11"/>
    </row>
    <row r="1044" spans="14:17" s="5" customFormat="1" ht="38.25" customHeight="1" x14ac:dyDescent="0.25">
      <c r="N1044" s="11"/>
      <c r="O1044" s="11"/>
      <c r="P1044" s="11"/>
      <c r="Q1044" s="11"/>
    </row>
    <row r="1045" spans="14:17" s="5" customFormat="1" ht="38.25" customHeight="1" x14ac:dyDescent="0.25">
      <c r="N1045" s="11"/>
      <c r="O1045" s="11"/>
      <c r="P1045" s="11"/>
      <c r="Q1045" s="11"/>
    </row>
    <row r="1046" spans="14:17" s="5" customFormat="1" ht="38.25" customHeight="1" x14ac:dyDescent="0.25">
      <c r="N1046" s="11"/>
      <c r="O1046" s="11"/>
      <c r="P1046" s="11"/>
      <c r="Q1046" s="11"/>
    </row>
    <row r="1047" spans="14:17" s="5" customFormat="1" ht="38.25" customHeight="1" x14ac:dyDescent="0.25">
      <c r="N1047" s="11"/>
      <c r="O1047" s="11"/>
      <c r="P1047" s="11"/>
      <c r="Q1047" s="11"/>
    </row>
    <row r="1048" spans="14:17" s="5" customFormat="1" ht="38.25" customHeight="1" x14ac:dyDescent="0.25">
      <c r="N1048" s="11"/>
      <c r="O1048" s="11"/>
      <c r="P1048" s="11"/>
      <c r="Q1048" s="11"/>
    </row>
    <row r="1049" spans="14:17" s="5" customFormat="1" ht="38.25" customHeight="1" x14ac:dyDescent="0.25">
      <c r="N1049" s="11"/>
      <c r="O1049" s="11"/>
      <c r="P1049" s="11"/>
      <c r="Q1049" s="11"/>
    </row>
    <row r="1050" spans="14:17" s="5" customFormat="1" ht="38.25" customHeight="1" x14ac:dyDescent="0.25">
      <c r="N1050" s="11"/>
      <c r="O1050" s="11"/>
      <c r="P1050" s="11"/>
      <c r="Q1050" s="11"/>
    </row>
    <row r="1051" spans="14:17" s="5" customFormat="1" ht="38.25" customHeight="1" x14ac:dyDescent="0.25">
      <c r="N1051" s="11"/>
      <c r="O1051" s="11"/>
      <c r="P1051" s="11"/>
      <c r="Q1051" s="11"/>
    </row>
    <row r="1052" spans="14:17" s="5" customFormat="1" ht="38.25" customHeight="1" x14ac:dyDescent="0.25">
      <c r="N1052" s="11"/>
      <c r="O1052" s="11"/>
      <c r="P1052" s="11"/>
      <c r="Q1052" s="11"/>
    </row>
    <row r="1053" spans="14:17" s="5" customFormat="1" ht="38.25" customHeight="1" x14ac:dyDescent="0.25">
      <c r="N1053" s="11"/>
      <c r="O1053" s="11"/>
      <c r="P1053" s="11"/>
      <c r="Q1053" s="11"/>
    </row>
    <row r="1054" spans="14:17" s="5" customFormat="1" ht="38.25" customHeight="1" x14ac:dyDescent="0.25">
      <c r="N1054" s="11"/>
      <c r="O1054" s="11"/>
      <c r="P1054" s="11"/>
      <c r="Q1054" s="11"/>
    </row>
    <row r="1055" spans="14:17" s="5" customFormat="1" ht="38.25" customHeight="1" x14ac:dyDescent="0.25">
      <c r="N1055" s="11"/>
      <c r="O1055" s="11"/>
      <c r="P1055" s="11"/>
      <c r="Q1055" s="11"/>
    </row>
    <row r="1056" spans="14:17" s="5" customFormat="1" ht="38.25" customHeight="1" x14ac:dyDescent="0.25">
      <c r="N1056" s="11"/>
      <c r="O1056" s="11"/>
      <c r="P1056" s="11"/>
      <c r="Q1056" s="11"/>
    </row>
    <row r="1057" spans="14:17" s="5" customFormat="1" ht="38.25" customHeight="1" x14ac:dyDescent="0.25">
      <c r="N1057" s="11"/>
      <c r="O1057" s="11"/>
      <c r="P1057" s="11"/>
      <c r="Q1057" s="11"/>
    </row>
    <row r="1058" spans="14:17" s="5" customFormat="1" ht="38.25" customHeight="1" x14ac:dyDescent="0.25">
      <c r="N1058" s="11"/>
      <c r="O1058" s="11"/>
      <c r="P1058" s="11"/>
      <c r="Q1058" s="11"/>
    </row>
    <row r="1059" spans="14:17" s="5" customFormat="1" ht="38.25" customHeight="1" x14ac:dyDescent="0.25">
      <c r="N1059" s="11"/>
      <c r="O1059" s="11"/>
      <c r="P1059" s="11"/>
      <c r="Q1059" s="11"/>
    </row>
    <row r="1060" spans="14:17" s="5" customFormat="1" ht="38.25" customHeight="1" x14ac:dyDescent="0.25">
      <c r="N1060" s="11"/>
      <c r="O1060" s="11"/>
      <c r="P1060" s="11"/>
      <c r="Q1060" s="11"/>
    </row>
    <row r="1061" spans="14:17" s="5" customFormat="1" ht="38.25" customHeight="1" x14ac:dyDescent="0.25">
      <c r="N1061" s="11"/>
      <c r="O1061" s="11"/>
      <c r="P1061" s="11"/>
      <c r="Q1061" s="11"/>
    </row>
    <row r="1062" spans="14:17" s="5" customFormat="1" ht="38.25" customHeight="1" x14ac:dyDescent="0.25">
      <c r="N1062" s="11"/>
      <c r="O1062" s="11"/>
      <c r="P1062" s="11"/>
      <c r="Q1062" s="11"/>
    </row>
    <row r="1063" spans="14:17" s="5" customFormat="1" ht="38.25" customHeight="1" x14ac:dyDescent="0.25">
      <c r="N1063" s="11"/>
      <c r="O1063" s="11"/>
      <c r="P1063" s="11"/>
      <c r="Q1063" s="11"/>
    </row>
    <row r="1064" spans="14:17" s="5" customFormat="1" ht="38.25" customHeight="1" x14ac:dyDescent="0.25">
      <c r="N1064" s="11"/>
      <c r="O1064" s="11"/>
      <c r="P1064" s="11"/>
      <c r="Q1064" s="11"/>
    </row>
    <row r="1065" spans="14:17" s="5" customFormat="1" ht="38.25" customHeight="1" x14ac:dyDescent="0.25">
      <c r="N1065" s="11"/>
      <c r="O1065" s="11"/>
      <c r="P1065" s="11"/>
      <c r="Q1065" s="11"/>
    </row>
    <row r="1066" spans="14:17" s="5" customFormat="1" ht="38.25" customHeight="1" x14ac:dyDescent="0.25">
      <c r="N1066" s="11"/>
      <c r="O1066" s="11"/>
      <c r="P1066" s="11"/>
      <c r="Q1066" s="11"/>
    </row>
    <row r="1067" spans="14:17" s="5" customFormat="1" ht="38.25" customHeight="1" x14ac:dyDescent="0.25">
      <c r="N1067" s="11"/>
      <c r="O1067" s="11"/>
      <c r="P1067" s="11"/>
      <c r="Q1067" s="11"/>
    </row>
    <row r="1068" spans="14:17" s="5" customFormat="1" ht="38.25" customHeight="1" x14ac:dyDescent="0.25">
      <c r="N1068" s="11"/>
      <c r="O1068" s="11"/>
      <c r="P1068" s="11"/>
      <c r="Q1068" s="11"/>
    </row>
    <row r="1069" spans="14:17" s="5" customFormat="1" ht="38.25" customHeight="1" x14ac:dyDescent="0.25">
      <c r="N1069" s="11"/>
      <c r="O1069" s="11"/>
      <c r="P1069" s="11"/>
      <c r="Q1069" s="11"/>
    </row>
    <row r="1070" spans="14:17" s="5" customFormat="1" ht="38.25" customHeight="1" x14ac:dyDescent="0.25">
      <c r="N1070" s="11"/>
      <c r="O1070" s="11"/>
      <c r="P1070" s="11"/>
      <c r="Q1070" s="11"/>
    </row>
    <row r="1071" spans="14:17" s="5" customFormat="1" ht="38.25" customHeight="1" x14ac:dyDescent="0.25">
      <c r="N1071" s="11"/>
      <c r="O1071" s="11"/>
      <c r="P1071" s="11"/>
      <c r="Q1071" s="11"/>
    </row>
    <row r="1072" spans="14:17" s="5" customFormat="1" ht="38.25" customHeight="1" x14ac:dyDescent="0.25">
      <c r="N1072" s="11"/>
      <c r="O1072" s="11"/>
      <c r="P1072" s="11"/>
      <c r="Q1072" s="11"/>
    </row>
    <row r="1073" spans="14:17" s="5" customFormat="1" ht="38.25" customHeight="1" x14ac:dyDescent="0.25">
      <c r="N1073" s="11"/>
      <c r="O1073" s="11"/>
      <c r="P1073" s="11"/>
      <c r="Q1073" s="11"/>
    </row>
    <row r="1074" spans="14:17" s="5" customFormat="1" ht="38.25" customHeight="1" x14ac:dyDescent="0.25">
      <c r="N1074" s="11"/>
      <c r="O1074" s="11"/>
      <c r="P1074" s="11"/>
      <c r="Q1074" s="11"/>
    </row>
    <row r="1075" spans="14:17" s="5" customFormat="1" ht="38.25" customHeight="1" x14ac:dyDescent="0.25">
      <c r="N1075" s="11"/>
      <c r="O1075" s="11"/>
      <c r="P1075" s="11"/>
      <c r="Q1075" s="11"/>
    </row>
    <row r="1076" spans="14:17" s="5" customFormat="1" ht="38.25" customHeight="1" x14ac:dyDescent="0.25">
      <c r="N1076" s="11"/>
      <c r="O1076" s="11"/>
      <c r="P1076" s="11"/>
      <c r="Q1076" s="11"/>
    </row>
    <row r="1077" spans="14:17" s="5" customFormat="1" ht="38.25" customHeight="1" x14ac:dyDescent="0.25">
      <c r="N1077" s="11"/>
      <c r="O1077" s="11"/>
      <c r="P1077" s="11"/>
      <c r="Q1077" s="11"/>
    </row>
    <row r="1078" spans="14:17" s="5" customFormat="1" ht="38.25" customHeight="1" x14ac:dyDescent="0.25">
      <c r="N1078" s="11"/>
      <c r="O1078" s="11"/>
      <c r="P1078" s="11"/>
      <c r="Q1078" s="11"/>
    </row>
    <row r="1079" spans="14:17" s="5" customFormat="1" ht="38.25" customHeight="1" x14ac:dyDescent="0.25">
      <c r="N1079" s="11"/>
      <c r="O1079" s="11"/>
      <c r="P1079" s="11"/>
      <c r="Q1079" s="11"/>
    </row>
    <row r="1080" spans="14:17" s="5" customFormat="1" ht="38.25" customHeight="1" x14ac:dyDescent="0.25">
      <c r="N1080" s="11"/>
      <c r="O1080" s="11"/>
      <c r="P1080" s="11"/>
      <c r="Q1080" s="11"/>
    </row>
    <row r="1081" spans="14:17" s="5" customFormat="1" ht="38.25" customHeight="1" x14ac:dyDescent="0.25">
      <c r="N1081" s="11"/>
      <c r="O1081" s="11"/>
      <c r="P1081" s="11"/>
      <c r="Q1081" s="11"/>
    </row>
    <row r="1082" spans="14:17" s="5" customFormat="1" ht="38.25" customHeight="1" x14ac:dyDescent="0.25">
      <c r="N1082" s="11"/>
      <c r="O1082" s="11"/>
      <c r="P1082" s="11"/>
      <c r="Q1082" s="11"/>
    </row>
    <row r="1083" spans="14:17" s="5" customFormat="1" ht="38.25" customHeight="1" x14ac:dyDescent="0.25">
      <c r="N1083" s="11"/>
      <c r="O1083" s="11"/>
      <c r="P1083" s="11"/>
      <c r="Q1083" s="11"/>
    </row>
    <row r="1084" spans="14:17" s="5" customFormat="1" ht="38.25" customHeight="1" x14ac:dyDescent="0.25">
      <c r="N1084" s="11"/>
      <c r="O1084" s="11"/>
      <c r="P1084" s="11"/>
      <c r="Q1084" s="11"/>
    </row>
    <row r="1085" spans="14:17" s="5" customFormat="1" ht="38.25" customHeight="1" x14ac:dyDescent="0.25">
      <c r="N1085" s="11"/>
      <c r="O1085" s="11"/>
      <c r="P1085" s="11"/>
      <c r="Q1085" s="11"/>
    </row>
    <row r="1086" spans="14:17" s="5" customFormat="1" ht="38.25" customHeight="1" x14ac:dyDescent="0.25">
      <c r="N1086" s="11"/>
      <c r="O1086" s="11"/>
      <c r="P1086" s="11"/>
      <c r="Q1086" s="11"/>
    </row>
    <row r="1087" spans="14:17" s="5" customFormat="1" ht="38.25" customHeight="1" x14ac:dyDescent="0.25">
      <c r="N1087" s="11"/>
      <c r="O1087" s="11"/>
      <c r="P1087" s="11"/>
      <c r="Q1087" s="11"/>
    </row>
    <row r="1088" spans="14:17" s="5" customFormat="1" ht="38.25" customHeight="1" x14ac:dyDescent="0.25">
      <c r="N1088" s="11"/>
      <c r="O1088" s="11"/>
      <c r="P1088" s="11"/>
      <c r="Q1088" s="11"/>
    </row>
    <row r="1089" spans="14:17" s="5" customFormat="1" ht="38.25" customHeight="1" x14ac:dyDescent="0.25">
      <c r="N1089" s="11"/>
      <c r="O1089" s="11"/>
      <c r="P1089" s="11"/>
      <c r="Q1089" s="11"/>
    </row>
    <row r="1090" spans="14:17" s="5" customFormat="1" ht="38.25" customHeight="1" x14ac:dyDescent="0.25">
      <c r="N1090" s="11"/>
      <c r="O1090" s="11"/>
      <c r="P1090" s="11"/>
      <c r="Q1090" s="11"/>
    </row>
    <row r="1091" spans="14:17" s="5" customFormat="1" ht="38.25" customHeight="1" x14ac:dyDescent="0.25">
      <c r="N1091" s="11"/>
      <c r="O1091" s="11"/>
      <c r="P1091" s="11"/>
      <c r="Q1091" s="11"/>
    </row>
    <row r="1092" spans="14:17" s="5" customFormat="1" ht="38.25" customHeight="1" x14ac:dyDescent="0.25">
      <c r="N1092" s="11"/>
      <c r="O1092" s="11"/>
      <c r="P1092" s="11"/>
      <c r="Q1092" s="11"/>
    </row>
    <row r="1093" spans="14:17" s="5" customFormat="1" ht="38.25" customHeight="1" x14ac:dyDescent="0.25">
      <c r="N1093" s="11"/>
      <c r="O1093" s="11"/>
      <c r="P1093" s="11"/>
      <c r="Q1093" s="11"/>
    </row>
    <row r="1094" spans="14:17" s="5" customFormat="1" ht="38.25" customHeight="1" x14ac:dyDescent="0.25">
      <c r="N1094" s="11"/>
      <c r="O1094" s="11"/>
      <c r="P1094" s="11"/>
      <c r="Q1094" s="11"/>
    </row>
    <row r="1095" spans="14:17" s="5" customFormat="1" ht="38.25" customHeight="1" x14ac:dyDescent="0.25">
      <c r="N1095" s="11"/>
      <c r="O1095" s="11"/>
      <c r="P1095" s="11"/>
      <c r="Q1095" s="11"/>
    </row>
    <row r="1096" spans="14:17" s="5" customFormat="1" ht="38.25" customHeight="1" x14ac:dyDescent="0.25">
      <c r="N1096" s="11"/>
      <c r="O1096" s="11"/>
      <c r="P1096" s="11"/>
      <c r="Q1096" s="11"/>
    </row>
    <row r="1097" spans="14:17" s="5" customFormat="1" ht="38.25" customHeight="1" x14ac:dyDescent="0.25">
      <c r="N1097" s="11"/>
      <c r="O1097" s="11"/>
      <c r="P1097" s="11"/>
      <c r="Q1097" s="11"/>
    </row>
    <row r="1098" spans="14:17" s="5" customFormat="1" ht="38.25" customHeight="1" x14ac:dyDescent="0.25">
      <c r="N1098" s="11"/>
      <c r="O1098" s="11"/>
      <c r="P1098" s="11"/>
      <c r="Q1098" s="11"/>
    </row>
    <row r="1099" spans="14:17" s="5" customFormat="1" ht="38.25" customHeight="1" x14ac:dyDescent="0.25">
      <c r="N1099" s="11"/>
      <c r="O1099" s="11"/>
      <c r="P1099" s="11"/>
      <c r="Q1099" s="11"/>
    </row>
    <row r="1100" spans="14:17" s="5" customFormat="1" ht="38.25" customHeight="1" x14ac:dyDescent="0.25">
      <c r="N1100" s="11"/>
      <c r="O1100" s="11"/>
      <c r="P1100" s="11"/>
      <c r="Q1100" s="11"/>
    </row>
    <row r="1101" spans="14:17" s="5" customFormat="1" ht="38.25" customHeight="1" x14ac:dyDescent="0.25">
      <c r="N1101" s="11"/>
      <c r="O1101" s="11"/>
      <c r="P1101" s="11"/>
      <c r="Q1101" s="11"/>
    </row>
    <row r="1102" spans="14:17" s="5" customFormat="1" ht="38.25" customHeight="1" x14ac:dyDescent="0.25">
      <c r="N1102" s="11"/>
      <c r="O1102" s="11"/>
      <c r="P1102" s="11"/>
      <c r="Q1102" s="11"/>
    </row>
    <row r="1103" spans="14:17" s="5" customFormat="1" ht="38.25" customHeight="1" x14ac:dyDescent="0.25">
      <c r="N1103" s="11"/>
      <c r="O1103" s="11"/>
      <c r="P1103" s="11"/>
      <c r="Q1103" s="11"/>
    </row>
    <row r="1104" spans="14:17" s="5" customFormat="1" ht="38.25" customHeight="1" x14ac:dyDescent="0.25">
      <c r="N1104" s="11"/>
      <c r="O1104" s="11"/>
      <c r="P1104" s="11"/>
      <c r="Q1104" s="11"/>
    </row>
    <row r="1105" spans="14:17" s="5" customFormat="1" ht="38.25" customHeight="1" x14ac:dyDescent="0.25">
      <c r="N1105" s="11"/>
      <c r="O1105" s="11"/>
      <c r="P1105" s="11"/>
      <c r="Q1105" s="11"/>
    </row>
    <row r="1106" spans="14:17" s="5" customFormat="1" ht="38.25" customHeight="1" x14ac:dyDescent="0.25">
      <c r="N1106" s="11"/>
      <c r="O1106" s="11"/>
      <c r="P1106" s="11"/>
      <c r="Q1106" s="11"/>
    </row>
    <row r="1107" spans="14:17" s="5" customFormat="1" ht="38.25" customHeight="1" x14ac:dyDescent="0.25">
      <c r="N1107" s="11"/>
      <c r="O1107" s="11"/>
      <c r="P1107" s="11"/>
      <c r="Q1107" s="11"/>
    </row>
    <row r="1108" spans="14:17" s="5" customFormat="1" ht="38.25" customHeight="1" x14ac:dyDescent="0.25">
      <c r="N1108" s="11"/>
      <c r="O1108" s="11"/>
      <c r="P1108" s="11"/>
      <c r="Q1108" s="11"/>
    </row>
    <row r="1109" spans="14:17" s="5" customFormat="1" ht="38.25" customHeight="1" x14ac:dyDescent="0.25">
      <c r="N1109" s="11"/>
      <c r="O1109" s="11"/>
      <c r="P1109" s="11"/>
      <c r="Q1109" s="11"/>
    </row>
    <row r="1110" spans="14:17" s="5" customFormat="1" ht="38.25" customHeight="1" x14ac:dyDescent="0.25">
      <c r="N1110" s="11"/>
      <c r="O1110" s="11"/>
      <c r="P1110" s="11"/>
      <c r="Q1110" s="11"/>
    </row>
    <row r="1111" spans="14:17" s="5" customFormat="1" ht="38.25" customHeight="1" x14ac:dyDescent="0.25">
      <c r="N1111" s="11"/>
      <c r="O1111" s="11"/>
      <c r="P1111" s="11"/>
      <c r="Q1111" s="11"/>
    </row>
    <row r="1112" spans="14:17" s="5" customFormat="1" ht="38.25" customHeight="1" x14ac:dyDescent="0.25">
      <c r="N1112" s="11"/>
      <c r="O1112" s="11"/>
      <c r="P1112" s="11"/>
      <c r="Q1112" s="11"/>
    </row>
    <row r="1113" spans="14:17" s="5" customFormat="1" ht="38.25" customHeight="1" x14ac:dyDescent="0.25">
      <c r="N1113" s="11"/>
      <c r="O1113" s="11"/>
      <c r="P1113" s="11"/>
      <c r="Q1113" s="11"/>
    </row>
    <row r="1114" spans="14:17" s="5" customFormat="1" ht="38.25" customHeight="1" x14ac:dyDescent="0.25">
      <c r="N1114" s="11"/>
      <c r="O1114" s="11"/>
      <c r="P1114" s="11"/>
      <c r="Q1114" s="11"/>
    </row>
    <row r="1115" spans="14:17" s="5" customFormat="1" ht="38.25" customHeight="1" x14ac:dyDescent="0.25">
      <c r="N1115" s="11"/>
      <c r="O1115" s="11"/>
      <c r="P1115" s="11"/>
      <c r="Q1115" s="11"/>
    </row>
    <row r="1116" spans="14:17" s="5" customFormat="1" ht="38.25" customHeight="1" x14ac:dyDescent="0.25">
      <c r="N1116" s="11"/>
      <c r="O1116" s="11"/>
      <c r="P1116" s="11"/>
      <c r="Q1116" s="11"/>
    </row>
    <row r="1117" spans="14:17" s="5" customFormat="1" ht="38.25" customHeight="1" x14ac:dyDescent="0.25">
      <c r="N1117" s="11"/>
      <c r="O1117" s="11"/>
      <c r="P1117" s="11"/>
      <c r="Q1117" s="11"/>
    </row>
    <row r="1118" spans="14:17" s="5" customFormat="1" ht="38.25" customHeight="1" x14ac:dyDescent="0.25">
      <c r="N1118" s="11"/>
      <c r="O1118" s="11"/>
      <c r="P1118" s="11"/>
      <c r="Q1118" s="11"/>
    </row>
    <row r="1119" spans="14:17" s="5" customFormat="1" ht="38.25" customHeight="1" x14ac:dyDescent="0.25">
      <c r="N1119" s="11"/>
      <c r="O1119" s="11"/>
      <c r="P1119" s="11"/>
      <c r="Q1119" s="11"/>
    </row>
    <row r="1120" spans="14:17" s="5" customFormat="1" ht="38.25" customHeight="1" x14ac:dyDescent="0.25">
      <c r="N1120" s="11"/>
      <c r="O1120" s="11"/>
      <c r="P1120" s="11"/>
      <c r="Q1120" s="11"/>
    </row>
    <row r="1121" spans="14:17" s="5" customFormat="1" ht="38.25" customHeight="1" x14ac:dyDescent="0.25">
      <c r="N1121" s="11"/>
      <c r="O1121" s="11"/>
      <c r="P1121" s="11"/>
      <c r="Q1121" s="11"/>
    </row>
    <row r="1122" spans="14:17" s="5" customFormat="1" ht="38.25" customHeight="1" x14ac:dyDescent="0.25">
      <c r="N1122" s="11"/>
      <c r="O1122" s="11"/>
      <c r="P1122" s="11"/>
      <c r="Q1122" s="11"/>
    </row>
    <row r="1123" spans="14:17" s="5" customFormat="1" ht="38.25" customHeight="1" x14ac:dyDescent="0.25">
      <c r="N1123" s="11"/>
      <c r="O1123" s="11"/>
      <c r="P1123" s="11"/>
      <c r="Q1123" s="11"/>
    </row>
    <row r="1124" spans="14:17" s="5" customFormat="1" ht="38.25" customHeight="1" x14ac:dyDescent="0.25">
      <c r="N1124" s="11"/>
      <c r="O1124" s="11"/>
      <c r="P1124" s="11"/>
      <c r="Q1124" s="11"/>
    </row>
    <row r="1125" spans="14:17" s="5" customFormat="1" ht="38.25" customHeight="1" x14ac:dyDescent="0.25">
      <c r="N1125" s="11"/>
      <c r="O1125" s="11"/>
      <c r="P1125" s="11"/>
      <c r="Q1125" s="11"/>
    </row>
    <row r="1126" spans="14:17" s="5" customFormat="1" ht="38.25" customHeight="1" x14ac:dyDescent="0.25">
      <c r="N1126" s="11"/>
      <c r="O1126" s="11"/>
      <c r="P1126" s="11"/>
      <c r="Q1126" s="11"/>
    </row>
    <row r="1127" spans="14:17" s="5" customFormat="1" ht="38.25" customHeight="1" x14ac:dyDescent="0.25">
      <c r="N1127" s="11"/>
      <c r="O1127" s="11"/>
      <c r="P1127" s="11"/>
      <c r="Q1127" s="11"/>
    </row>
    <row r="1128" spans="14:17" s="5" customFormat="1" ht="38.25" customHeight="1" x14ac:dyDescent="0.25">
      <c r="N1128" s="11"/>
      <c r="O1128" s="11"/>
      <c r="P1128" s="11"/>
      <c r="Q1128" s="11"/>
    </row>
    <row r="1129" spans="14:17" s="5" customFormat="1" ht="38.25" customHeight="1" x14ac:dyDescent="0.25">
      <c r="N1129" s="11"/>
      <c r="O1129" s="11"/>
      <c r="P1129" s="11"/>
      <c r="Q1129" s="11"/>
    </row>
    <row r="1130" spans="14:17" s="5" customFormat="1" ht="38.25" customHeight="1" x14ac:dyDescent="0.25">
      <c r="N1130" s="11"/>
      <c r="O1130" s="11"/>
      <c r="P1130" s="11"/>
      <c r="Q1130" s="11"/>
    </row>
    <row r="1131" spans="14:17" s="5" customFormat="1" ht="38.25" customHeight="1" x14ac:dyDescent="0.25">
      <c r="N1131" s="11"/>
      <c r="O1131" s="11"/>
      <c r="P1131" s="11"/>
      <c r="Q1131" s="11"/>
    </row>
    <row r="1132" spans="14:17" s="5" customFormat="1" ht="38.25" customHeight="1" x14ac:dyDescent="0.25">
      <c r="N1132" s="11"/>
      <c r="O1132" s="11"/>
      <c r="P1132" s="11"/>
      <c r="Q1132" s="11"/>
    </row>
    <row r="1133" spans="14:17" s="5" customFormat="1" ht="38.25" customHeight="1" x14ac:dyDescent="0.25">
      <c r="N1133" s="11"/>
      <c r="O1133" s="11"/>
      <c r="P1133" s="11"/>
      <c r="Q1133" s="11"/>
    </row>
    <row r="1134" spans="14:17" s="5" customFormat="1" ht="38.25" customHeight="1" x14ac:dyDescent="0.25">
      <c r="N1134" s="11"/>
      <c r="O1134" s="11"/>
      <c r="P1134" s="11"/>
      <c r="Q1134" s="11"/>
    </row>
    <row r="1135" spans="14:17" s="5" customFormat="1" ht="38.25" customHeight="1" x14ac:dyDescent="0.25">
      <c r="N1135" s="11"/>
      <c r="O1135" s="11"/>
      <c r="P1135" s="11"/>
      <c r="Q1135" s="11"/>
    </row>
    <row r="1136" spans="14:17" s="5" customFormat="1" ht="38.25" customHeight="1" x14ac:dyDescent="0.25">
      <c r="N1136" s="11"/>
      <c r="O1136" s="11"/>
      <c r="P1136" s="11"/>
      <c r="Q1136" s="11"/>
    </row>
    <row r="1137" spans="14:17" s="5" customFormat="1" ht="38.25" customHeight="1" x14ac:dyDescent="0.25">
      <c r="N1137" s="11"/>
      <c r="O1137" s="11"/>
      <c r="P1137" s="11"/>
      <c r="Q1137" s="11"/>
    </row>
    <row r="1138" spans="14:17" s="5" customFormat="1" ht="38.25" customHeight="1" x14ac:dyDescent="0.25">
      <c r="N1138" s="11"/>
      <c r="O1138" s="11"/>
      <c r="P1138" s="11"/>
      <c r="Q1138" s="11"/>
    </row>
    <row r="1139" spans="14:17" s="5" customFormat="1" ht="38.25" customHeight="1" x14ac:dyDescent="0.25">
      <c r="N1139" s="11"/>
      <c r="O1139" s="11"/>
      <c r="P1139" s="11"/>
      <c r="Q1139" s="11"/>
    </row>
    <row r="1140" spans="14:17" s="5" customFormat="1" ht="38.25" customHeight="1" x14ac:dyDescent="0.25">
      <c r="N1140" s="11"/>
      <c r="O1140" s="11"/>
      <c r="P1140" s="11"/>
      <c r="Q1140" s="11"/>
    </row>
    <row r="1141" spans="14:17" s="5" customFormat="1" ht="38.25" customHeight="1" x14ac:dyDescent="0.25">
      <c r="N1141" s="11"/>
      <c r="O1141" s="11"/>
      <c r="P1141" s="11"/>
      <c r="Q1141" s="11"/>
    </row>
    <row r="1142" spans="14:17" s="5" customFormat="1" ht="38.25" customHeight="1" x14ac:dyDescent="0.25">
      <c r="N1142" s="11"/>
      <c r="O1142" s="11"/>
      <c r="P1142" s="11"/>
      <c r="Q1142" s="11"/>
    </row>
    <row r="1143" spans="14:17" s="5" customFormat="1" ht="38.25" customHeight="1" x14ac:dyDescent="0.25">
      <c r="N1143" s="11"/>
      <c r="O1143" s="11"/>
      <c r="P1143" s="11"/>
      <c r="Q1143" s="11"/>
    </row>
    <row r="1144" spans="14:17" s="5" customFormat="1" ht="38.25" customHeight="1" x14ac:dyDescent="0.25">
      <c r="N1144" s="11"/>
      <c r="O1144" s="11"/>
      <c r="P1144" s="11"/>
      <c r="Q1144" s="11"/>
    </row>
    <row r="1145" spans="14:17" s="5" customFormat="1" ht="38.25" customHeight="1" x14ac:dyDescent="0.25">
      <c r="N1145" s="11"/>
      <c r="O1145" s="11"/>
      <c r="P1145" s="11"/>
      <c r="Q1145" s="11"/>
    </row>
    <row r="1146" spans="14:17" s="5" customFormat="1" ht="38.25" customHeight="1" x14ac:dyDescent="0.25">
      <c r="N1146" s="11"/>
      <c r="O1146" s="11"/>
      <c r="P1146" s="11"/>
      <c r="Q1146" s="11"/>
    </row>
    <row r="1147" spans="14:17" s="5" customFormat="1" ht="38.25" customHeight="1" x14ac:dyDescent="0.25">
      <c r="N1147" s="11"/>
      <c r="O1147" s="11"/>
      <c r="P1147" s="11"/>
      <c r="Q1147" s="11"/>
    </row>
    <row r="1148" spans="14:17" s="5" customFormat="1" ht="38.25" customHeight="1" x14ac:dyDescent="0.25">
      <c r="N1148" s="11"/>
      <c r="O1148" s="11"/>
      <c r="P1148" s="11"/>
      <c r="Q1148" s="11"/>
    </row>
    <row r="1149" spans="14:17" s="5" customFormat="1" ht="38.25" customHeight="1" x14ac:dyDescent="0.25">
      <c r="N1149" s="11"/>
      <c r="O1149" s="11"/>
      <c r="P1149" s="11"/>
      <c r="Q1149" s="11"/>
    </row>
    <row r="1150" spans="14:17" s="5" customFormat="1" ht="38.25" customHeight="1" x14ac:dyDescent="0.25">
      <c r="N1150" s="11"/>
      <c r="O1150" s="11"/>
      <c r="P1150" s="11"/>
      <c r="Q1150" s="11"/>
    </row>
    <row r="1151" spans="14:17" s="5" customFormat="1" ht="38.25" customHeight="1" x14ac:dyDescent="0.25">
      <c r="N1151" s="11"/>
      <c r="O1151" s="11"/>
      <c r="P1151" s="11"/>
      <c r="Q1151" s="11"/>
    </row>
    <row r="1152" spans="14:17" s="5" customFormat="1" ht="38.25" customHeight="1" x14ac:dyDescent="0.25">
      <c r="N1152" s="11"/>
      <c r="O1152" s="11"/>
      <c r="P1152" s="11"/>
      <c r="Q1152" s="11"/>
    </row>
    <row r="1153" spans="14:17" s="5" customFormat="1" ht="38.25" customHeight="1" x14ac:dyDescent="0.25">
      <c r="N1153" s="11"/>
      <c r="O1153" s="11"/>
      <c r="P1153" s="11"/>
      <c r="Q1153" s="11"/>
    </row>
    <row r="1154" spans="14:17" s="5" customFormat="1" ht="38.25" customHeight="1" x14ac:dyDescent="0.25">
      <c r="N1154" s="11"/>
      <c r="O1154" s="11"/>
      <c r="P1154" s="11"/>
      <c r="Q1154" s="11"/>
    </row>
    <row r="1155" spans="14:17" s="5" customFormat="1" ht="38.25" customHeight="1" x14ac:dyDescent="0.25">
      <c r="N1155" s="11"/>
      <c r="O1155" s="11"/>
      <c r="P1155" s="11"/>
      <c r="Q1155" s="11"/>
    </row>
    <row r="1156" spans="14:17" s="5" customFormat="1" ht="38.25" customHeight="1" x14ac:dyDescent="0.25">
      <c r="N1156" s="11"/>
      <c r="O1156" s="11"/>
      <c r="P1156" s="11"/>
      <c r="Q1156" s="11"/>
    </row>
    <row r="1157" spans="14:17" s="5" customFormat="1" ht="38.25" customHeight="1" x14ac:dyDescent="0.25">
      <c r="N1157" s="11"/>
      <c r="O1157" s="11"/>
      <c r="P1157" s="11"/>
      <c r="Q1157" s="11"/>
    </row>
    <row r="1158" spans="14:17" s="5" customFormat="1" ht="38.25" customHeight="1" x14ac:dyDescent="0.25">
      <c r="N1158" s="11"/>
      <c r="O1158" s="11"/>
      <c r="P1158" s="11"/>
      <c r="Q1158" s="11"/>
    </row>
    <row r="1159" spans="14:17" s="5" customFormat="1" ht="38.25" customHeight="1" x14ac:dyDescent="0.25">
      <c r="N1159" s="11"/>
      <c r="O1159" s="11"/>
      <c r="P1159" s="11"/>
      <c r="Q1159" s="11"/>
    </row>
    <row r="1160" spans="14:17" s="5" customFormat="1" ht="38.25" customHeight="1" x14ac:dyDescent="0.25">
      <c r="N1160" s="11"/>
      <c r="O1160" s="11"/>
      <c r="P1160" s="11"/>
      <c r="Q1160" s="11"/>
    </row>
    <row r="1161" spans="14:17" s="5" customFormat="1" ht="38.25" customHeight="1" x14ac:dyDescent="0.25">
      <c r="N1161" s="11"/>
      <c r="O1161" s="11"/>
      <c r="P1161" s="11"/>
      <c r="Q1161" s="11"/>
    </row>
    <row r="1162" spans="14:17" s="5" customFormat="1" ht="38.25" customHeight="1" x14ac:dyDescent="0.25">
      <c r="N1162" s="11"/>
      <c r="O1162" s="11"/>
      <c r="P1162" s="11"/>
      <c r="Q1162" s="11"/>
    </row>
    <row r="1163" spans="14:17" s="5" customFormat="1" ht="38.25" customHeight="1" x14ac:dyDescent="0.25">
      <c r="N1163" s="11"/>
      <c r="O1163" s="11"/>
      <c r="P1163" s="11"/>
      <c r="Q1163" s="11"/>
    </row>
    <row r="1164" spans="14:17" s="5" customFormat="1" ht="38.25" customHeight="1" x14ac:dyDescent="0.25">
      <c r="N1164" s="11"/>
      <c r="O1164" s="11"/>
      <c r="P1164" s="11"/>
      <c r="Q1164" s="11"/>
    </row>
    <row r="1165" spans="14:17" s="5" customFormat="1" ht="38.25" customHeight="1" x14ac:dyDescent="0.25">
      <c r="N1165" s="11"/>
      <c r="O1165" s="11"/>
      <c r="P1165" s="11"/>
      <c r="Q1165" s="11"/>
    </row>
    <row r="1166" spans="14:17" s="5" customFormat="1" ht="38.25" customHeight="1" x14ac:dyDescent="0.25">
      <c r="N1166" s="11"/>
      <c r="O1166" s="11"/>
      <c r="P1166" s="11"/>
      <c r="Q1166" s="11"/>
    </row>
    <row r="1167" spans="14:17" s="5" customFormat="1" ht="38.25" customHeight="1" x14ac:dyDescent="0.25">
      <c r="N1167" s="11"/>
      <c r="O1167" s="11"/>
      <c r="P1167" s="11"/>
      <c r="Q1167" s="11"/>
    </row>
    <row r="1168" spans="14:17" s="5" customFormat="1" ht="38.25" customHeight="1" x14ac:dyDescent="0.25">
      <c r="N1168" s="11"/>
      <c r="O1168" s="11"/>
      <c r="P1168" s="11"/>
      <c r="Q1168" s="11"/>
    </row>
    <row r="1169" spans="14:17" s="5" customFormat="1" ht="38.25" customHeight="1" x14ac:dyDescent="0.25">
      <c r="N1169" s="11"/>
      <c r="O1169" s="11"/>
      <c r="P1169" s="11"/>
      <c r="Q1169" s="11"/>
    </row>
    <row r="1170" spans="14:17" s="5" customFormat="1" ht="38.25" customHeight="1" x14ac:dyDescent="0.25">
      <c r="N1170" s="11"/>
      <c r="O1170" s="11"/>
      <c r="P1170" s="11"/>
      <c r="Q1170" s="11"/>
    </row>
    <row r="1171" spans="14:17" s="5" customFormat="1" ht="38.25" customHeight="1" x14ac:dyDescent="0.25">
      <c r="N1171" s="11"/>
      <c r="O1171" s="11"/>
      <c r="P1171" s="11"/>
      <c r="Q1171" s="11"/>
    </row>
    <row r="1172" spans="14:17" s="5" customFormat="1" ht="38.25" customHeight="1" x14ac:dyDescent="0.25">
      <c r="N1172" s="11"/>
      <c r="O1172" s="11"/>
      <c r="P1172" s="11"/>
      <c r="Q1172" s="11"/>
    </row>
    <row r="1173" spans="14:17" s="5" customFormat="1" ht="38.25" customHeight="1" x14ac:dyDescent="0.25">
      <c r="N1173" s="11"/>
      <c r="O1173" s="11"/>
      <c r="P1173" s="11"/>
      <c r="Q1173" s="11"/>
    </row>
    <row r="1174" spans="14:17" s="5" customFormat="1" ht="38.25" customHeight="1" x14ac:dyDescent="0.25">
      <c r="N1174" s="11"/>
      <c r="O1174" s="11"/>
      <c r="P1174" s="11"/>
      <c r="Q1174" s="11"/>
    </row>
    <row r="1175" spans="14:17" s="5" customFormat="1" ht="38.25" customHeight="1" x14ac:dyDescent="0.25">
      <c r="N1175" s="11"/>
      <c r="O1175" s="11"/>
      <c r="P1175" s="11"/>
      <c r="Q1175" s="11"/>
    </row>
    <row r="1176" spans="14:17" s="5" customFormat="1" ht="38.25" customHeight="1" x14ac:dyDescent="0.25">
      <c r="N1176" s="11"/>
      <c r="O1176" s="11"/>
      <c r="P1176" s="11"/>
      <c r="Q1176" s="11"/>
    </row>
    <row r="1177" spans="14:17" s="5" customFormat="1" ht="38.25" customHeight="1" x14ac:dyDescent="0.25">
      <c r="N1177" s="11"/>
      <c r="O1177" s="11"/>
      <c r="P1177" s="11"/>
      <c r="Q1177" s="11"/>
    </row>
    <row r="1178" spans="14:17" s="5" customFormat="1" ht="38.25" customHeight="1" x14ac:dyDescent="0.25">
      <c r="N1178" s="11"/>
      <c r="O1178" s="11"/>
      <c r="P1178" s="11"/>
      <c r="Q1178" s="11"/>
    </row>
    <row r="1179" spans="14:17" s="5" customFormat="1" ht="38.25" customHeight="1" x14ac:dyDescent="0.25">
      <c r="N1179" s="11"/>
      <c r="O1179" s="11"/>
      <c r="P1179" s="11"/>
      <c r="Q1179" s="11"/>
    </row>
    <row r="1180" spans="14:17" s="5" customFormat="1" ht="38.25" customHeight="1" x14ac:dyDescent="0.25">
      <c r="N1180" s="11"/>
      <c r="O1180" s="11"/>
      <c r="P1180" s="11"/>
      <c r="Q1180" s="11"/>
    </row>
    <row r="1181" spans="14:17" s="5" customFormat="1" ht="38.25" customHeight="1" x14ac:dyDescent="0.25">
      <c r="N1181" s="11"/>
      <c r="O1181" s="11"/>
      <c r="P1181" s="11"/>
      <c r="Q1181" s="11"/>
    </row>
    <row r="1182" spans="14:17" s="5" customFormat="1" ht="38.25" customHeight="1" x14ac:dyDescent="0.25">
      <c r="N1182" s="11"/>
      <c r="O1182" s="11"/>
      <c r="P1182" s="11"/>
      <c r="Q1182" s="11"/>
    </row>
    <row r="1183" spans="14:17" s="5" customFormat="1" ht="38.25" customHeight="1" x14ac:dyDescent="0.25">
      <c r="N1183" s="11"/>
      <c r="O1183" s="11"/>
      <c r="P1183" s="11"/>
      <c r="Q1183" s="11"/>
    </row>
    <row r="1184" spans="14:17" s="5" customFormat="1" ht="38.25" customHeight="1" x14ac:dyDescent="0.25">
      <c r="N1184" s="11"/>
      <c r="O1184" s="11"/>
      <c r="P1184" s="11"/>
      <c r="Q1184" s="11"/>
    </row>
    <row r="1185" spans="14:17" s="5" customFormat="1" ht="38.25" customHeight="1" x14ac:dyDescent="0.25">
      <c r="N1185" s="11"/>
      <c r="O1185" s="11"/>
      <c r="P1185" s="11"/>
      <c r="Q1185" s="11"/>
    </row>
    <row r="1186" spans="14:17" s="5" customFormat="1" ht="38.25" customHeight="1" x14ac:dyDescent="0.25">
      <c r="N1186" s="11"/>
      <c r="O1186" s="11"/>
      <c r="P1186" s="11"/>
      <c r="Q1186" s="11"/>
    </row>
    <row r="1187" spans="14:17" s="5" customFormat="1" ht="38.25" customHeight="1" x14ac:dyDescent="0.25">
      <c r="N1187" s="11"/>
      <c r="O1187" s="11"/>
      <c r="P1187" s="11"/>
      <c r="Q1187" s="11"/>
    </row>
    <row r="1188" spans="14:17" s="5" customFormat="1" ht="38.25" customHeight="1" x14ac:dyDescent="0.25">
      <c r="N1188" s="11"/>
      <c r="O1188" s="11"/>
      <c r="P1188" s="11"/>
      <c r="Q1188" s="11"/>
    </row>
    <row r="1189" spans="14:17" s="5" customFormat="1" ht="38.25" customHeight="1" x14ac:dyDescent="0.25">
      <c r="N1189" s="11"/>
      <c r="O1189" s="11"/>
      <c r="P1189" s="11"/>
      <c r="Q1189" s="11"/>
    </row>
    <row r="1190" spans="14:17" s="5" customFormat="1" ht="38.25" customHeight="1" x14ac:dyDescent="0.25">
      <c r="N1190" s="11"/>
      <c r="O1190" s="11"/>
      <c r="P1190" s="11"/>
      <c r="Q1190" s="11"/>
    </row>
    <row r="1191" spans="14:17" s="5" customFormat="1" ht="38.25" customHeight="1" x14ac:dyDescent="0.25">
      <c r="N1191" s="11"/>
      <c r="O1191" s="11"/>
      <c r="P1191" s="11"/>
      <c r="Q1191" s="11"/>
    </row>
    <row r="1192" spans="14:17" s="5" customFormat="1" ht="38.25" customHeight="1" x14ac:dyDescent="0.25">
      <c r="N1192" s="11"/>
      <c r="O1192" s="11"/>
      <c r="P1192" s="11"/>
      <c r="Q1192" s="11"/>
    </row>
    <row r="1193" spans="14:17" s="5" customFormat="1" ht="38.25" customHeight="1" x14ac:dyDescent="0.25">
      <c r="N1193" s="11"/>
      <c r="O1193" s="11"/>
      <c r="P1193" s="11"/>
      <c r="Q1193" s="11"/>
    </row>
    <row r="1194" spans="14:17" s="5" customFormat="1" ht="38.25" customHeight="1" x14ac:dyDescent="0.25">
      <c r="N1194" s="11"/>
      <c r="O1194" s="11"/>
      <c r="P1194" s="11"/>
      <c r="Q1194" s="11"/>
    </row>
    <row r="1195" spans="14:17" s="5" customFormat="1" ht="38.25" customHeight="1" x14ac:dyDescent="0.25">
      <c r="N1195" s="11"/>
      <c r="O1195" s="11"/>
      <c r="P1195" s="11"/>
      <c r="Q1195" s="11"/>
    </row>
    <row r="1196" spans="14:17" s="5" customFormat="1" ht="38.25" customHeight="1" x14ac:dyDescent="0.25">
      <c r="N1196" s="11"/>
      <c r="O1196" s="11"/>
      <c r="P1196" s="11"/>
      <c r="Q1196" s="11"/>
    </row>
    <row r="1197" spans="14:17" s="5" customFormat="1" ht="38.25" customHeight="1" x14ac:dyDescent="0.25">
      <c r="N1197" s="11"/>
      <c r="O1197" s="11"/>
      <c r="P1197" s="11"/>
      <c r="Q1197" s="11"/>
    </row>
    <row r="1198" spans="14:17" s="5" customFormat="1" ht="38.25" customHeight="1" x14ac:dyDescent="0.25">
      <c r="N1198" s="11"/>
      <c r="O1198" s="11"/>
      <c r="P1198" s="11"/>
      <c r="Q1198" s="11"/>
    </row>
    <row r="1199" spans="14:17" s="5" customFormat="1" ht="38.25" customHeight="1" x14ac:dyDescent="0.25">
      <c r="N1199" s="11"/>
      <c r="O1199" s="11"/>
      <c r="P1199" s="11"/>
      <c r="Q1199" s="11"/>
    </row>
    <row r="1200" spans="14:17" s="5" customFormat="1" ht="38.25" customHeight="1" x14ac:dyDescent="0.25">
      <c r="N1200" s="11"/>
      <c r="O1200" s="11"/>
      <c r="P1200" s="11"/>
      <c r="Q1200" s="11"/>
    </row>
    <row r="1201" spans="14:17" s="5" customFormat="1" ht="38.25" customHeight="1" x14ac:dyDescent="0.25">
      <c r="N1201" s="11"/>
      <c r="O1201" s="11"/>
      <c r="P1201" s="11"/>
      <c r="Q1201" s="11"/>
    </row>
    <row r="1202" spans="14:17" s="5" customFormat="1" ht="38.25" customHeight="1" x14ac:dyDescent="0.25">
      <c r="N1202" s="11"/>
      <c r="O1202" s="11"/>
      <c r="P1202" s="11"/>
      <c r="Q1202" s="11"/>
    </row>
    <row r="1203" spans="14:17" s="5" customFormat="1" ht="38.25" customHeight="1" x14ac:dyDescent="0.25">
      <c r="N1203" s="11"/>
      <c r="O1203" s="11"/>
      <c r="P1203" s="11"/>
      <c r="Q1203" s="11"/>
    </row>
    <row r="1204" spans="14:17" s="5" customFormat="1" ht="38.25" customHeight="1" x14ac:dyDescent="0.25">
      <c r="N1204" s="11"/>
      <c r="O1204" s="11"/>
      <c r="P1204" s="11"/>
      <c r="Q1204" s="11"/>
    </row>
    <row r="1205" spans="14:17" s="5" customFormat="1" ht="38.25" customHeight="1" x14ac:dyDescent="0.25">
      <c r="N1205" s="11"/>
      <c r="O1205" s="11"/>
      <c r="P1205" s="11"/>
      <c r="Q1205" s="11"/>
    </row>
    <row r="1206" spans="14:17" s="5" customFormat="1" ht="38.25" customHeight="1" x14ac:dyDescent="0.25">
      <c r="N1206" s="11"/>
      <c r="O1206" s="11"/>
      <c r="P1206" s="11"/>
      <c r="Q1206" s="11"/>
    </row>
    <row r="1207" spans="14:17" s="5" customFormat="1" ht="38.25" customHeight="1" x14ac:dyDescent="0.25">
      <c r="N1207" s="11"/>
      <c r="O1207" s="11"/>
      <c r="P1207" s="11"/>
      <c r="Q1207" s="11"/>
    </row>
    <row r="1208" spans="14:17" s="5" customFormat="1" ht="38.25" customHeight="1" x14ac:dyDescent="0.25">
      <c r="N1208" s="11"/>
      <c r="O1208" s="11"/>
      <c r="P1208" s="11"/>
      <c r="Q1208" s="11"/>
    </row>
    <row r="1209" spans="14:17" s="5" customFormat="1" ht="38.25" customHeight="1" x14ac:dyDescent="0.25">
      <c r="N1209" s="11"/>
      <c r="O1209" s="11"/>
      <c r="P1209" s="11"/>
      <c r="Q1209" s="11"/>
    </row>
    <row r="1210" spans="14:17" s="5" customFormat="1" ht="38.25" customHeight="1" x14ac:dyDescent="0.25">
      <c r="N1210" s="11"/>
      <c r="O1210" s="11"/>
      <c r="P1210" s="11"/>
      <c r="Q1210" s="11"/>
    </row>
    <row r="1211" spans="14:17" s="5" customFormat="1" ht="38.25" customHeight="1" x14ac:dyDescent="0.25">
      <c r="N1211" s="11"/>
      <c r="O1211" s="11"/>
      <c r="P1211" s="11"/>
      <c r="Q1211" s="11"/>
    </row>
    <row r="1212" spans="14:17" s="5" customFormat="1" ht="38.25" customHeight="1" x14ac:dyDescent="0.25">
      <c r="N1212" s="11"/>
      <c r="O1212" s="11"/>
      <c r="P1212" s="11"/>
      <c r="Q1212" s="11"/>
    </row>
    <row r="1213" spans="14:17" s="5" customFormat="1" ht="38.25" customHeight="1" x14ac:dyDescent="0.25">
      <c r="N1213" s="11"/>
      <c r="O1213" s="11"/>
      <c r="P1213" s="11"/>
      <c r="Q1213" s="11"/>
    </row>
    <row r="1214" spans="14:17" s="5" customFormat="1" ht="38.25" customHeight="1" x14ac:dyDescent="0.25">
      <c r="N1214" s="11"/>
      <c r="O1214" s="11"/>
      <c r="P1214" s="11"/>
      <c r="Q1214" s="11"/>
    </row>
    <row r="1215" spans="14:17" s="5" customFormat="1" ht="38.25" customHeight="1" x14ac:dyDescent="0.25">
      <c r="N1215" s="11"/>
      <c r="O1215" s="11"/>
      <c r="P1215" s="11"/>
      <c r="Q1215" s="11"/>
    </row>
    <row r="1216" spans="14:17" s="5" customFormat="1" ht="38.25" customHeight="1" x14ac:dyDescent="0.25">
      <c r="N1216" s="11"/>
      <c r="O1216" s="11"/>
      <c r="P1216" s="11"/>
      <c r="Q1216" s="11"/>
    </row>
    <row r="1217" spans="14:17" s="5" customFormat="1" ht="38.25" customHeight="1" x14ac:dyDescent="0.25">
      <c r="N1217" s="11"/>
      <c r="O1217" s="11"/>
      <c r="P1217" s="11"/>
      <c r="Q1217" s="11"/>
    </row>
    <row r="1218" spans="14:17" s="5" customFormat="1" ht="38.25" customHeight="1" x14ac:dyDescent="0.25">
      <c r="N1218" s="11"/>
      <c r="O1218" s="11"/>
      <c r="P1218" s="11"/>
      <c r="Q1218" s="11"/>
    </row>
    <row r="1219" spans="14:17" s="5" customFormat="1" ht="38.25" customHeight="1" x14ac:dyDescent="0.25">
      <c r="N1219" s="11"/>
      <c r="O1219" s="11"/>
      <c r="P1219" s="11"/>
      <c r="Q1219" s="11"/>
    </row>
    <row r="1220" spans="14:17" s="5" customFormat="1" ht="38.25" customHeight="1" x14ac:dyDescent="0.25">
      <c r="N1220" s="11"/>
      <c r="O1220" s="11"/>
      <c r="P1220" s="11"/>
      <c r="Q1220" s="11"/>
    </row>
    <row r="1221" spans="14:17" s="5" customFormat="1" ht="38.25" customHeight="1" x14ac:dyDescent="0.25">
      <c r="N1221" s="11"/>
      <c r="O1221" s="11"/>
      <c r="P1221" s="11"/>
      <c r="Q1221" s="11"/>
    </row>
    <row r="1222" spans="14:17" s="5" customFormat="1" ht="38.25" customHeight="1" x14ac:dyDescent="0.25">
      <c r="N1222" s="11"/>
      <c r="O1222" s="11"/>
      <c r="P1222" s="11"/>
      <c r="Q1222" s="11"/>
    </row>
    <row r="1223" spans="14:17" s="5" customFormat="1" ht="38.25" customHeight="1" x14ac:dyDescent="0.25">
      <c r="N1223" s="11"/>
      <c r="O1223" s="11"/>
      <c r="P1223" s="11"/>
      <c r="Q1223" s="11"/>
    </row>
    <row r="1224" spans="14:17" s="5" customFormat="1" ht="38.25" customHeight="1" x14ac:dyDescent="0.25">
      <c r="N1224" s="11"/>
      <c r="O1224" s="11"/>
      <c r="P1224" s="11"/>
      <c r="Q1224" s="11"/>
    </row>
    <row r="1225" spans="14:17" s="5" customFormat="1" ht="38.25" customHeight="1" x14ac:dyDescent="0.25">
      <c r="N1225" s="11"/>
      <c r="O1225" s="11"/>
      <c r="P1225" s="11"/>
      <c r="Q1225" s="11"/>
    </row>
    <row r="1226" spans="14:17" s="5" customFormat="1" ht="38.25" customHeight="1" x14ac:dyDescent="0.25">
      <c r="N1226" s="11"/>
      <c r="O1226" s="11"/>
      <c r="P1226" s="11"/>
      <c r="Q1226" s="11"/>
    </row>
    <row r="1227" spans="14:17" s="5" customFormat="1" ht="38.25" customHeight="1" x14ac:dyDescent="0.25">
      <c r="N1227" s="11"/>
      <c r="O1227" s="11"/>
      <c r="P1227" s="11"/>
      <c r="Q1227" s="11"/>
    </row>
    <row r="1228" spans="14:17" s="5" customFormat="1" ht="38.25" customHeight="1" x14ac:dyDescent="0.25">
      <c r="N1228" s="11"/>
      <c r="O1228" s="11"/>
      <c r="P1228" s="11"/>
      <c r="Q1228" s="11"/>
    </row>
    <row r="1229" spans="14:17" s="5" customFormat="1" ht="38.25" customHeight="1" x14ac:dyDescent="0.25">
      <c r="N1229" s="11"/>
      <c r="O1229" s="11"/>
      <c r="P1229" s="11"/>
      <c r="Q1229" s="11"/>
    </row>
    <row r="1230" spans="14:17" s="5" customFormat="1" ht="38.25" customHeight="1" x14ac:dyDescent="0.25">
      <c r="N1230" s="11"/>
      <c r="O1230" s="11"/>
      <c r="P1230" s="11"/>
      <c r="Q1230" s="11"/>
    </row>
    <row r="1231" spans="14:17" s="5" customFormat="1" ht="38.25" customHeight="1" x14ac:dyDescent="0.25">
      <c r="N1231" s="11"/>
      <c r="O1231" s="11"/>
      <c r="P1231" s="11"/>
      <c r="Q1231" s="11"/>
    </row>
    <row r="1232" spans="14:17" s="5" customFormat="1" ht="38.25" customHeight="1" x14ac:dyDescent="0.25">
      <c r="N1232" s="11"/>
      <c r="O1232" s="11"/>
      <c r="P1232" s="11"/>
      <c r="Q1232" s="11"/>
    </row>
    <row r="1233" spans="14:17" s="5" customFormat="1" ht="38.25" customHeight="1" x14ac:dyDescent="0.25">
      <c r="N1233" s="11"/>
      <c r="O1233" s="11"/>
      <c r="P1233" s="11"/>
      <c r="Q1233" s="11"/>
    </row>
    <row r="1234" spans="14:17" s="5" customFormat="1" ht="38.25" customHeight="1" x14ac:dyDescent="0.25">
      <c r="N1234" s="11"/>
      <c r="O1234" s="11"/>
      <c r="P1234" s="11"/>
      <c r="Q1234" s="11"/>
    </row>
    <row r="1235" spans="14:17" s="5" customFormat="1" ht="38.25" customHeight="1" x14ac:dyDescent="0.25">
      <c r="N1235" s="11"/>
      <c r="O1235" s="11"/>
      <c r="P1235" s="11"/>
      <c r="Q1235" s="11"/>
    </row>
    <row r="1236" spans="14:17" s="5" customFormat="1" ht="38.25" customHeight="1" x14ac:dyDescent="0.25">
      <c r="N1236" s="11"/>
      <c r="O1236" s="11"/>
      <c r="P1236" s="11"/>
      <c r="Q1236" s="11"/>
    </row>
    <row r="1237" spans="14:17" s="5" customFormat="1" ht="38.25" customHeight="1" x14ac:dyDescent="0.25">
      <c r="N1237" s="11"/>
      <c r="O1237" s="11"/>
      <c r="P1237" s="11"/>
      <c r="Q1237" s="11"/>
    </row>
    <row r="1238" spans="14:17" s="5" customFormat="1" ht="38.25" customHeight="1" x14ac:dyDescent="0.25">
      <c r="N1238" s="11"/>
      <c r="O1238" s="11"/>
      <c r="P1238" s="11"/>
      <c r="Q1238" s="11"/>
    </row>
    <row r="1239" spans="14:17" s="5" customFormat="1" ht="38.25" customHeight="1" x14ac:dyDescent="0.25">
      <c r="N1239" s="11"/>
      <c r="O1239" s="11"/>
      <c r="P1239" s="11"/>
      <c r="Q1239" s="11"/>
    </row>
    <row r="1240" spans="14:17" s="5" customFormat="1" ht="38.25" customHeight="1" x14ac:dyDescent="0.25">
      <c r="N1240" s="11"/>
      <c r="O1240" s="11"/>
      <c r="P1240" s="11"/>
      <c r="Q1240" s="11"/>
    </row>
    <row r="1241" spans="14:17" s="5" customFormat="1" ht="38.25" customHeight="1" x14ac:dyDescent="0.25">
      <c r="N1241" s="11"/>
      <c r="O1241" s="11"/>
      <c r="P1241" s="11"/>
      <c r="Q1241" s="11"/>
    </row>
    <row r="1242" spans="14:17" s="5" customFormat="1" ht="38.25" customHeight="1" x14ac:dyDescent="0.25">
      <c r="N1242" s="11"/>
      <c r="O1242" s="11"/>
      <c r="P1242" s="11"/>
      <c r="Q1242" s="11"/>
    </row>
    <row r="1243" spans="14:17" s="5" customFormat="1" ht="38.25" customHeight="1" x14ac:dyDescent="0.25">
      <c r="N1243" s="11"/>
      <c r="O1243" s="11"/>
      <c r="P1243" s="11"/>
      <c r="Q1243" s="11"/>
    </row>
    <row r="1244" spans="14:17" s="5" customFormat="1" ht="38.25" customHeight="1" x14ac:dyDescent="0.25">
      <c r="N1244" s="11"/>
      <c r="O1244" s="11"/>
      <c r="P1244" s="11"/>
      <c r="Q1244" s="11"/>
    </row>
    <row r="1245" spans="14:17" s="5" customFormat="1" ht="38.25" customHeight="1" x14ac:dyDescent="0.25">
      <c r="N1245" s="11"/>
      <c r="O1245" s="11"/>
      <c r="P1245" s="11"/>
      <c r="Q1245" s="11"/>
    </row>
    <row r="1246" spans="14:17" s="5" customFormat="1" ht="38.25" customHeight="1" x14ac:dyDescent="0.25">
      <c r="N1246" s="11"/>
      <c r="O1246" s="11"/>
      <c r="P1246" s="11"/>
      <c r="Q1246" s="11"/>
    </row>
    <row r="1247" spans="14:17" s="5" customFormat="1" ht="38.25" customHeight="1" x14ac:dyDescent="0.25">
      <c r="N1247" s="11"/>
      <c r="O1247" s="11"/>
      <c r="P1247" s="11"/>
      <c r="Q1247" s="11"/>
    </row>
    <row r="1248" spans="14:17" s="5" customFormat="1" ht="38.25" customHeight="1" x14ac:dyDescent="0.25">
      <c r="N1248" s="11"/>
      <c r="O1248" s="11"/>
      <c r="P1248" s="11"/>
      <c r="Q1248" s="11"/>
    </row>
    <row r="1249" spans="14:17" s="5" customFormat="1" ht="38.25" customHeight="1" x14ac:dyDescent="0.25">
      <c r="N1249" s="11"/>
      <c r="O1249" s="11"/>
      <c r="P1249" s="11"/>
      <c r="Q1249" s="11"/>
    </row>
    <row r="1250" spans="14:17" s="5" customFormat="1" ht="38.25" customHeight="1" x14ac:dyDescent="0.25">
      <c r="N1250" s="11"/>
      <c r="O1250" s="11"/>
      <c r="P1250" s="11"/>
      <c r="Q1250" s="11"/>
    </row>
    <row r="1251" spans="14:17" s="5" customFormat="1" ht="38.25" customHeight="1" x14ac:dyDescent="0.25">
      <c r="N1251" s="11"/>
      <c r="O1251" s="11"/>
      <c r="P1251" s="11"/>
      <c r="Q1251" s="11"/>
    </row>
    <row r="1252" spans="14:17" s="5" customFormat="1" ht="38.25" customHeight="1" x14ac:dyDescent="0.25">
      <c r="N1252" s="11"/>
      <c r="O1252" s="11"/>
      <c r="P1252" s="11"/>
      <c r="Q1252" s="11"/>
    </row>
    <row r="1253" spans="14:17" s="5" customFormat="1" ht="38.25" customHeight="1" x14ac:dyDescent="0.25">
      <c r="N1253" s="11"/>
      <c r="O1253" s="11"/>
      <c r="P1253" s="11"/>
      <c r="Q1253" s="11"/>
    </row>
    <row r="1254" spans="14:17" s="5" customFormat="1" ht="38.25" customHeight="1" x14ac:dyDescent="0.25">
      <c r="N1254" s="11"/>
      <c r="O1254" s="11"/>
      <c r="P1254" s="11"/>
      <c r="Q1254" s="11"/>
    </row>
    <row r="1255" spans="14:17" s="5" customFormat="1" ht="38.25" customHeight="1" x14ac:dyDescent="0.25">
      <c r="N1255" s="11"/>
      <c r="O1255" s="11"/>
      <c r="P1255" s="11"/>
      <c r="Q1255" s="11"/>
    </row>
    <row r="1256" spans="14:17" s="5" customFormat="1" ht="38.25" customHeight="1" x14ac:dyDescent="0.25">
      <c r="N1256" s="11"/>
      <c r="O1256" s="11"/>
      <c r="P1256" s="11"/>
      <c r="Q1256" s="11"/>
    </row>
    <row r="1257" spans="14:17" s="5" customFormat="1" ht="38.25" customHeight="1" x14ac:dyDescent="0.25">
      <c r="N1257" s="11"/>
      <c r="O1257" s="11"/>
      <c r="P1257" s="11"/>
      <c r="Q1257" s="11"/>
    </row>
    <row r="1258" spans="14:17" s="5" customFormat="1" ht="38.25" customHeight="1" x14ac:dyDescent="0.25">
      <c r="N1258" s="11"/>
      <c r="O1258" s="11"/>
      <c r="P1258" s="11"/>
      <c r="Q1258" s="11"/>
    </row>
    <row r="1259" spans="14:17" s="5" customFormat="1" ht="38.25" customHeight="1" x14ac:dyDescent="0.25">
      <c r="N1259" s="11"/>
      <c r="O1259" s="11"/>
      <c r="P1259" s="11"/>
      <c r="Q1259" s="11"/>
    </row>
    <row r="1260" spans="14:17" s="5" customFormat="1" ht="38.25" customHeight="1" x14ac:dyDescent="0.25">
      <c r="N1260" s="11"/>
      <c r="O1260" s="11"/>
      <c r="P1260" s="11"/>
      <c r="Q1260" s="11"/>
    </row>
    <row r="1261" spans="14:17" s="5" customFormat="1" ht="38.25" customHeight="1" x14ac:dyDescent="0.25">
      <c r="N1261" s="11"/>
      <c r="O1261" s="11"/>
      <c r="P1261" s="11"/>
      <c r="Q1261" s="11"/>
    </row>
    <row r="1262" spans="14:17" s="5" customFormat="1" ht="38.25" customHeight="1" x14ac:dyDescent="0.25">
      <c r="N1262" s="11"/>
      <c r="O1262" s="11"/>
      <c r="P1262" s="11"/>
      <c r="Q1262" s="11"/>
    </row>
    <row r="1263" spans="14:17" s="5" customFormat="1" ht="38.25" customHeight="1" x14ac:dyDescent="0.25">
      <c r="N1263" s="11"/>
      <c r="O1263" s="11"/>
      <c r="P1263" s="11"/>
      <c r="Q1263" s="11"/>
    </row>
    <row r="1264" spans="14:17" s="5" customFormat="1" ht="38.25" customHeight="1" x14ac:dyDescent="0.25">
      <c r="N1264" s="11"/>
      <c r="O1264" s="11"/>
      <c r="P1264" s="11"/>
      <c r="Q1264" s="11"/>
    </row>
    <row r="1265" spans="14:17" s="5" customFormat="1" ht="38.25" customHeight="1" x14ac:dyDescent="0.25">
      <c r="N1265" s="11"/>
      <c r="O1265" s="11"/>
      <c r="P1265" s="11"/>
      <c r="Q1265" s="11"/>
    </row>
    <row r="1266" spans="14:17" s="5" customFormat="1" ht="38.25" customHeight="1" x14ac:dyDescent="0.25">
      <c r="N1266" s="11"/>
      <c r="O1266" s="11"/>
      <c r="P1266" s="11"/>
      <c r="Q1266" s="11"/>
    </row>
    <row r="1267" spans="14:17" s="5" customFormat="1" ht="38.25" customHeight="1" x14ac:dyDescent="0.25">
      <c r="N1267" s="11"/>
      <c r="O1267" s="11"/>
      <c r="P1267" s="11"/>
      <c r="Q1267" s="11"/>
    </row>
    <row r="1268" spans="14:17" s="5" customFormat="1" ht="38.25" customHeight="1" x14ac:dyDescent="0.25">
      <c r="N1268" s="11"/>
      <c r="O1268" s="11"/>
      <c r="P1268" s="11"/>
      <c r="Q1268" s="11"/>
    </row>
    <row r="1269" spans="14:17" s="5" customFormat="1" ht="38.25" customHeight="1" x14ac:dyDescent="0.25">
      <c r="N1269" s="11"/>
      <c r="O1269" s="11"/>
      <c r="P1269" s="11"/>
      <c r="Q1269" s="11"/>
    </row>
    <row r="1270" spans="14:17" s="5" customFormat="1" ht="38.25" customHeight="1" x14ac:dyDescent="0.25">
      <c r="N1270" s="11"/>
      <c r="O1270" s="11"/>
      <c r="P1270" s="11"/>
      <c r="Q1270" s="11"/>
    </row>
    <row r="1271" spans="14:17" s="5" customFormat="1" ht="38.25" customHeight="1" x14ac:dyDescent="0.25">
      <c r="N1271" s="11"/>
      <c r="O1271" s="11"/>
      <c r="P1271" s="11"/>
      <c r="Q1271" s="11"/>
    </row>
    <row r="1272" spans="14:17" s="5" customFormat="1" ht="38.25" customHeight="1" x14ac:dyDescent="0.25">
      <c r="N1272" s="11"/>
      <c r="O1272" s="11"/>
      <c r="P1272" s="11"/>
      <c r="Q1272" s="11"/>
    </row>
    <row r="1273" spans="14:17" s="5" customFormat="1" ht="38.25" customHeight="1" x14ac:dyDescent="0.25">
      <c r="N1273" s="11"/>
      <c r="O1273" s="11"/>
      <c r="P1273" s="11"/>
      <c r="Q1273" s="11"/>
    </row>
    <row r="1274" spans="14:17" s="5" customFormat="1" ht="38.25" customHeight="1" x14ac:dyDescent="0.25">
      <c r="N1274" s="11"/>
      <c r="O1274" s="11"/>
      <c r="P1274" s="11"/>
      <c r="Q1274" s="11"/>
    </row>
    <row r="1275" spans="14:17" s="5" customFormat="1" ht="38.25" customHeight="1" x14ac:dyDescent="0.25">
      <c r="N1275" s="11"/>
      <c r="O1275" s="11"/>
      <c r="P1275" s="11"/>
      <c r="Q1275" s="11"/>
    </row>
    <row r="1276" spans="14:17" s="5" customFormat="1" ht="38.25" customHeight="1" x14ac:dyDescent="0.25">
      <c r="N1276" s="11"/>
      <c r="O1276" s="11"/>
      <c r="P1276" s="11"/>
      <c r="Q1276" s="11"/>
    </row>
    <row r="1277" spans="14:17" s="5" customFormat="1" ht="38.25" customHeight="1" x14ac:dyDescent="0.25">
      <c r="N1277" s="11"/>
      <c r="O1277" s="11"/>
      <c r="P1277" s="11"/>
      <c r="Q1277" s="11"/>
    </row>
    <row r="1278" spans="14:17" s="5" customFormat="1" ht="38.25" customHeight="1" x14ac:dyDescent="0.25">
      <c r="N1278" s="11"/>
      <c r="O1278" s="11"/>
      <c r="P1278" s="11"/>
      <c r="Q1278" s="11"/>
    </row>
    <row r="1279" spans="14:17" s="5" customFormat="1" ht="38.25" customHeight="1" x14ac:dyDescent="0.25">
      <c r="N1279" s="11"/>
      <c r="O1279" s="11"/>
      <c r="P1279" s="11"/>
      <c r="Q1279" s="11"/>
    </row>
    <row r="1280" spans="14:17" s="5" customFormat="1" ht="38.25" customHeight="1" x14ac:dyDescent="0.25">
      <c r="N1280" s="11"/>
      <c r="O1280" s="11"/>
      <c r="P1280" s="11"/>
      <c r="Q1280" s="11"/>
    </row>
    <row r="1281" spans="14:17" s="5" customFormat="1" ht="38.25" customHeight="1" x14ac:dyDescent="0.25">
      <c r="N1281" s="11"/>
      <c r="O1281" s="11"/>
      <c r="P1281" s="11"/>
      <c r="Q1281" s="11"/>
    </row>
    <row r="1282" spans="14:17" s="5" customFormat="1" ht="38.25" customHeight="1" x14ac:dyDescent="0.25">
      <c r="N1282" s="11"/>
      <c r="O1282" s="11"/>
      <c r="P1282" s="11"/>
      <c r="Q1282" s="11"/>
    </row>
    <row r="1283" spans="14:17" s="5" customFormat="1" ht="38.25" customHeight="1" x14ac:dyDescent="0.25">
      <c r="N1283" s="11"/>
      <c r="O1283" s="11"/>
      <c r="P1283" s="11"/>
      <c r="Q1283" s="11"/>
    </row>
    <row r="1284" spans="14:17" s="5" customFormat="1" ht="38.25" customHeight="1" x14ac:dyDescent="0.25">
      <c r="N1284" s="11"/>
      <c r="O1284" s="11"/>
      <c r="P1284" s="11"/>
      <c r="Q1284" s="11"/>
    </row>
    <row r="1285" spans="14:17" s="5" customFormat="1" ht="38.25" customHeight="1" x14ac:dyDescent="0.25">
      <c r="N1285" s="11"/>
      <c r="O1285" s="11"/>
      <c r="P1285" s="11"/>
      <c r="Q1285" s="11"/>
    </row>
    <row r="1286" spans="14:17" s="5" customFormat="1" ht="38.25" customHeight="1" x14ac:dyDescent="0.25">
      <c r="N1286" s="11"/>
      <c r="O1286" s="11"/>
      <c r="P1286" s="11"/>
      <c r="Q1286" s="11"/>
    </row>
    <row r="1287" spans="14:17" s="5" customFormat="1" ht="38.25" customHeight="1" x14ac:dyDescent="0.25">
      <c r="N1287" s="11"/>
      <c r="O1287" s="11"/>
      <c r="P1287" s="11"/>
      <c r="Q1287" s="11"/>
    </row>
    <row r="1288" spans="14:17" s="5" customFormat="1" ht="38.25" customHeight="1" x14ac:dyDescent="0.25">
      <c r="N1288" s="11"/>
      <c r="O1288" s="11"/>
      <c r="P1288" s="11"/>
      <c r="Q1288" s="11"/>
    </row>
    <row r="1289" spans="14:17" s="5" customFormat="1" ht="38.25" customHeight="1" x14ac:dyDescent="0.25">
      <c r="N1289" s="11"/>
      <c r="O1289" s="11"/>
      <c r="P1289" s="11"/>
      <c r="Q1289" s="11"/>
    </row>
    <row r="1290" spans="14:17" s="5" customFormat="1" ht="38.25" customHeight="1" x14ac:dyDescent="0.25">
      <c r="N1290" s="11"/>
      <c r="O1290" s="11"/>
      <c r="P1290" s="11"/>
      <c r="Q1290" s="11"/>
    </row>
    <row r="1291" spans="14:17" s="5" customFormat="1" ht="38.25" customHeight="1" x14ac:dyDescent="0.25">
      <c r="N1291" s="11"/>
      <c r="O1291" s="11"/>
      <c r="P1291" s="11"/>
      <c r="Q1291" s="11"/>
    </row>
    <row r="1292" spans="14:17" s="5" customFormat="1" ht="38.25" customHeight="1" x14ac:dyDescent="0.25">
      <c r="N1292" s="11"/>
      <c r="O1292" s="11"/>
      <c r="P1292" s="11"/>
      <c r="Q1292" s="11"/>
    </row>
    <row r="1293" spans="14:17" s="5" customFormat="1" ht="38.25" customHeight="1" x14ac:dyDescent="0.25">
      <c r="N1293" s="11"/>
      <c r="O1293" s="11"/>
      <c r="P1293" s="11"/>
      <c r="Q1293" s="11"/>
    </row>
    <row r="1294" spans="14:17" s="5" customFormat="1" ht="38.25" customHeight="1" x14ac:dyDescent="0.25">
      <c r="N1294" s="11"/>
      <c r="O1294" s="11"/>
      <c r="P1294" s="11"/>
      <c r="Q1294" s="11"/>
    </row>
    <row r="1295" spans="14:17" s="5" customFormat="1" ht="38.25" customHeight="1" x14ac:dyDescent="0.25">
      <c r="N1295" s="11"/>
      <c r="O1295" s="11"/>
      <c r="P1295" s="11"/>
      <c r="Q1295" s="11"/>
    </row>
    <row r="1296" spans="14:17" s="5" customFormat="1" ht="38.25" customHeight="1" x14ac:dyDescent="0.25">
      <c r="N1296" s="11"/>
      <c r="O1296" s="11"/>
      <c r="P1296" s="11"/>
      <c r="Q1296" s="11"/>
    </row>
    <row r="1297" spans="14:17" s="5" customFormat="1" ht="38.25" customHeight="1" x14ac:dyDescent="0.25">
      <c r="N1297" s="11"/>
      <c r="O1297" s="11"/>
      <c r="P1297" s="11"/>
      <c r="Q1297" s="11"/>
    </row>
    <row r="1298" spans="14:17" s="5" customFormat="1" ht="38.25" customHeight="1" x14ac:dyDescent="0.25">
      <c r="N1298" s="11"/>
      <c r="O1298" s="11"/>
      <c r="P1298" s="11"/>
      <c r="Q1298" s="11"/>
    </row>
    <row r="1299" spans="14:17" s="5" customFormat="1" ht="38.25" customHeight="1" x14ac:dyDescent="0.25">
      <c r="N1299" s="11"/>
      <c r="O1299" s="11"/>
      <c r="P1299" s="11"/>
      <c r="Q1299" s="11"/>
    </row>
    <row r="1300" spans="14:17" s="5" customFormat="1" ht="38.25" customHeight="1" x14ac:dyDescent="0.25">
      <c r="N1300" s="11"/>
      <c r="O1300" s="11"/>
      <c r="P1300" s="11"/>
      <c r="Q1300" s="11"/>
    </row>
    <row r="1301" spans="14:17" s="5" customFormat="1" ht="38.25" customHeight="1" x14ac:dyDescent="0.25">
      <c r="N1301" s="11"/>
      <c r="O1301" s="11"/>
      <c r="P1301" s="11"/>
      <c r="Q1301" s="11"/>
    </row>
    <row r="1302" spans="14:17" s="5" customFormat="1" ht="38.25" customHeight="1" x14ac:dyDescent="0.25">
      <c r="N1302" s="11"/>
      <c r="O1302" s="11"/>
      <c r="P1302" s="11"/>
      <c r="Q1302" s="11"/>
    </row>
    <row r="1303" spans="14:17" s="5" customFormat="1" ht="38.25" customHeight="1" x14ac:dyDescent="0.25">
      <c r="N1303" s="11"/>
      <c r="O1303" s="11"/>
      <c r="P1303" s="11"/>
      <c r="Q1303" s="11"/>
    </row>
    <row r="1304" spans="14:17" s="5" customFormat="1" ht="38.25" customHeight="1" x14ac:dyDescent="0.25">
      <c r="N1304" s="11"/>
      <c r="O1304" s="11"/>
      <c r="P1304" s="11"/>
      <c r="Q1304" s="11"/>
    </row>
    <row r="1305" spans="14:17" s="5" customFormat="1" ht="38.25" customHeight="1" x14ac:dyDescent="0.25">
      <c r="N1305" s="11"/>
      <c r="O1305" s="11"/>
      <c r="P1305" s="11"/>
      <c r="Q1305" s="11"/>
    </row>
    <row r="1306" spans="14:17" s="5" customFormat="1" ht="38.25" customHeight="1" x14ac:dyDescent="0.25">
      <c r="N1306" s="11"/>
      <c r="O1306" s="11"/>
      <c r="P1306" s="11"/>
      <c r="Q1306" s="11"/>
    </row>
    <row r="1307" spans="14:17" s="5" customFormat="1" ht="38.25" customHeight="1" x14ac:dyDescent="0.25">
      <c r="N1307" s="11"/>
      <c r="O1307" s="11"/>
      <c r="P1307" s="11"/>
      <c r="Q1307" s="11"/>
    </row>
    <row r="1308" spans="14:17" s="5" customFormat="1" ht="38.25" customHeight="1" x14ac:dyDescent="0.25">
      <c r="N1308" s="11"/>
      <c r="O1308" s="11"/>
      <c r="P1308" s="11"/>
      <c r="Q1308" s="11"/>
    </row>
    <row r="1309" spans="14:17" s="5" customFormat="1" ht="38.25" customHeight="1" x14ac:dyDescent="0.25">
      <c r="N1309" s="11"/>
      <c r="O1309" s="11"/>
      <c r="P1309" s="11"/>
      <c r="Q1309" s="11"/>
    </row>
    <row r="1310" spans="14:17" s="5" customFormat="1" ht="38.25" customHeight="1" x14ac:dyDescent="0.25">
      <c r="N1310" s="11"/>
      <c r="O1310" s="11"/>
      <c r="P1310" s="11"/>
      <c r="Q1310" s="11"/>
    </row>
    <row r="1311" spans="14:17" s="5" customFormat="1" ht="38.25" customHeight="1" x14ac:dyDescent="0.25">
      <c r="N1311" s="11"/>
      <c r="O1311" s="11"/>
      <c r="P1311" s="11"/>
      <c r="Q1311" s="11"/>
    </row>
    <row r="1312" spans="14:17" s="5" customFormat="1" ht="38.25" customHeight="1" x14ac:dyDescent="0.25">
      <c r="N1312" s="11"/>
      <c r="O1312" s="11"/>
      <c r="P1312" s="11"/>
      <c r="Q1312" s="11"/>
    </row>
    <row r="1313" spans="14:17" s="5" customFormat="1" ht="38.25" customHeight="1" x14ac:dyDescent="0.25">
      <c r="N1313" s="11"/>
      <c r="O1313" s="11"/>
      <c r="P1313" s="11"/>
      <c r="Q1313" s="11"/>
    </row>
    <row r="1314" spans="14:17" s="5" customFormat="1" ht="38.25" customHeight="1" x14ac:dyDescent="0.25">
      <c r="N1314" s="11"/>
      <c r="O1314" s="11"/>
      <c r="P1314" s="11"/>
      <c r="Q1314" s="11"/>
    </row>
    <row r="1315" spans="14:17" s="5" customFormat="1" ht="38.25" customHeight="1" x14ac:dyDescent="0.25">
      <c r="N1315" s="11"/>
      <c r="O1315" s="11"/>
      <c r="P1315" s="11"/>
      <c r="Q1315" s="11"/>
    </row>
    <row r="1316" spans="14:17" s="5" customFormat="1" ht="38.25" customHeight="1" x14ac:dyDescent="0.25">
      <c r="N1316" s="11"/>
      <c r="O1316" s="11"/>
      <c r="P1316" s="11"/>
      <c r="Q1316" s="11"/>
    </row>
    <row r="1317" spans="14:17" s="5" customFormat="1" ht="38.25" customHeight="1" x14ac:dyDescent="0.25">
      <c r="N1317" s="11"/>
      <c r="O1317" s="11"/>
      <c r="P1317" s="11"/>
      <c r="Q1317" s="11"/>
    </row>
    <row r="1318" spans="14:17" s="5" customFormat="1" ht="38.25" customHeight="1" x14ac:dyDescent="0.25">
      <c r="N1318" s="11"/>
      <c r="O1318" s="11"/>
      <c r="P1318" s="11"/>
      <c r="Q1318" s="11"/>
    </row>
    <row r="1319" spans="14:17" s="5" customFormat="1" ht="38.25" customHeight="1" x14ac:dyDescent="0.25">
      <c r="N1319" s="11"/>
      <c r="O1319" s="11"/>
      <c r="P1319" s="11"/>
      <c r="Q1319" s="11"/>
    </row>
    <row r="1320" spans="14:17" s="5" customFormat="1" ht="38.25" customHeight="1" x14ac:dyDescent="0.25">
      <c r="N1320" s="11"/>
      <c r="O1320" s="11"/>
      <c r="P1320" s="11"/>
      <c r="Q1320" s="11"/>
    </row>
    <row r="1321" spans="14:17" s="5" customFormat="1" ht="38.25" customHeight="1" x14ac:dyDescent="0.25">
      <c r="N1321" s="11"/>
      <c r="O1321" s="11"/>
      <c r="P1321" s="11"/>
      <c r="Q1321" s="11"/>
    </row>
    <row r="1322" spans="14:17" s="5" customFormat="1" ht="38.25" customHeight="1" x14ac:dyDescent="0.25">
      <c r="N1322" s="11"/>
      <c r="O1322" s="11"/>
      <c r="P1322" s="11"/>
      <c r="Q1322" s="11"/>
    </row>
    <row r="1323" spans="14:17" s="5" customFormat="1" ht="38.25" customHeight="1" x14ac:dyDescent="0.25">
      <c r="N1323" s="11"/>
      <c r="O1323" s="11"/>
      <c r="P1323" s="11"/>
      <c r="Q1323" s="11"/>
    </row>
    <row r="1324" spans="14:17" s="5" customFormat="1" ht="38.25" customHeight="1" x14ac:dyDescent="0.25">
      <c r="N1324" s="11"/>
      <c r="O1324" s="11"/>
      <c r="P1324" s="11"/>
      <c r="Q1324" s="11"/>
    </row>
    <row r="1325" spans="14:17" s="5" customFormat="1" ht="38.25" customHeight="1" x14ac:dyDescent="0.25">
      <c r="N1325" s="11"/>
      <c r="O1325" s="11"/>
      <c r="P1325" s="11"/>
      <c r="Q1325" s="11"/>
    </row>
    <row r="1326" spans="14:17" s="5" customFormat="1" ht="38.25" customHeight="1" x14ac:dyDescent="0.25">
      <c r="N1326" s="11"/>
      <c r="O1326" s="11"/>
      <c r="P1326" s="11"/>
      <c r="Q1326" s="11"/>
    </row>
    <row r="1327" spans="14:17" s="5" customFormat="1" ht="38.25" customHeight="1" x14ac:dyDescent="0.25">
      <c r="N1327" s="11"/>
      <c r="O1327" s="11"/>
      <c r="P1327" s="11"/>
      <c r="Q1327" s="11"/>
    </row>
    <row r="1328" spans="14:17" s="5" customFormat="1" ht="38.25" customHeight="1" x14ac:dyDescent="0.25">
      <c r="N1328" s="11"/>
      <c r="O1328" s="11"/>
      <c r="P1328" s="11"/>
      <c r="Q1328" s="11"/>
    </row>
    <row r="1329" spans="14:17" s="5" customFormat="1" ht="38.25" customHeight="1" x14ac:dyDescent="0.25">
      <c r="N1329" s="11"/>
      <c r="O1329" s="11"/>
      <c r="P1329" s="11"/>
      <c r="Q1329" s="11"/>
    </row>
    <row r="1330" spans="14:17" s="5" customFormat="1" ht="38.25" customHeight="1" x14ac:dyDescent="0.25">
      <c r="N1330" s="11"/>
      <c r="O1330" s="11"/>
      <c r="P1330" s="11"/>
      <c r="Q1330" s="11"/>
    </row>
    <row r="1331" spans="14:17" s="5" customFormat="1" ht="38.25" customHeight="1" x14ac:dyDescent="0.25">
      <c r="N1331" s="11"/>
      <c r="O1331" s="11"/>
      <c r="P1331" s="11"/>
      <c r="Q1331" s="11"/>
    </row>
    <row r="1332" spans="14:17" s="5" customFormat="1" ht="38.25" customHeight="1" x14ac:dyDescent="0.25">
      <c r="N1332" s="11"/>
      <c r="O1332" s="11"/>
      <c r="P1332" s="11"/>
      <c r="Q1332" s="11"/>
    </row>
    <row r="1333" spans="14:17" s="5" customFormat="1" ht="38.25" customHeight="1" x14ac:dyDescent="0.25">
      <c r="N1333" s="11"/>
      <c r="O1333" s="11"/>
      <c r="P1333" s="11"/>
      <c r="Q1333" s="11"/>
    </row>
    <row r="1334" spans="14:17" s="5" customFormat="1" ht="38.25" customHeight="1" x14ac:dyDescent="0.25">
      <c r="N1334" s="11"/>
      <c r="O1334" s="11"/>
      <c r="P1334" s="11"/>
      <c r="Q1334" s="11"/>
    </row>
    <row r="1335" spans="14:17" s="5" customFormat="1" ht="38.25" customHeight="1" x14ac:dyDescent="0.25">
      <c r="N1335" s="11"/>
      <c r="O1335" s="11"/>
      <c r="P1335" s="11"/>
      <c r="Q1335" s="11"/>
    </row>
    <row r="1336" spans="14:17" s="5" customFormat="1" ht="38.25" customHeight="1" x14ac:dyDescent="0.25">
      <c r="N1336" s="11"/>
      <c r="O1336" s="11"/>
      <c r="P1336" s="11"/>
      <c r="Q1336" s="11"/>
    </row>
    <row r="1337" spans="14:17" s="5" customFormat="1" ht="38.25" customHeight="1" x14ac:dyDescent="0.25">
      <c r="N1337" s="11"/>
      <c r="O1337" s="11"/>
      <c r="P1337" s="11"/>
      <c r="Q1337" s="11"/>
    </row>
    <row r="1338" spans="14:17" s="5" customFormat="1" ht="38.25" customHeight="1" x14ac:dyDescent="0.25">
      <c r="N1338" s="11"/>
      <c r="O1338" s="11"/>
      <c r="P1338" s="11"/>
      <c r="Q1338" s="11"/>
    </row>
    <row r="1339" spans="14:17" s="5" customFormat="1" ht="38.25" customHeight="1" x14ac:dyDescent="0.25">
      <c r="N1339" s="11"/>
      <c r="O1339" s="11"/>
      <c r="P1339" s="11"/>
      <c r="Q1339" s="11"/>
    </row>
    <row r="1340" spans="14:17" s="5" customFormat="1" ht="38.25" customHeight="1" x14ac:dyDescent="0.25">
      <c r="N1340" s="11"/>
      <c r="O1340" s="11"/>
      <c r="P1340" s="11"/>
      <c r="Q1340" s="11"/>
    </row>
    <row r="1341" spans="14:17" s="5" customFormat="1" ht="38.25" customHeight="1" x14ac:dyDescent="0.25">
      <c r="N1341" s="11"/>
      <c r="O1341" s="11"/>
      <c r="P1341" s="11"/>
      <c r="Q1341" s="11"/>
    </row>
    <row r="1342" spans="14:17" s="5" customFormat="1" ht="38.25" customHeight="1" x14ac:dyDescent="0.25">
      <c r="N1342" s="11"/>
      <c r="O1342" s="11"/>
      <c r="P1342" s="11"/>
      <c r="Q1342" s="11"/>
    </row>
    <row r="1343" spans="14:17" s="5" customFormat="1" ht="38.25" customHeight="1" x14ac:dyDescent="0.25">
      <c r="N1343" s="11"/>
      <c r="O1343" s="11"/>
      <c r="P1343" s="11"/>
      <c r="Q1343" s="11"/>
    </row>
    <row r="1344" spans="14:17" s="5" customFormat="1" ht="38.25" customHeight="1" x14ac:dyDescent="0.25">
      <c r="N1344" s="11"/>
      <c r="O1344" s="11"/>
      <c r="P1344" s="11"/>
      <c r="Q1344" s="11"/>
    </row>
    <row r="1345" spans="14:17" s="5" customFormat="1" ht="38.25" customHeight="1" x14ac:dyDescent="0.25">
      <c r="N1345" s="11"/>
      <c r="O1345" s="11"/>
      <c r="P1345" s="11"/>
      <c r="Q1345" s="11"/>
    </row>
    <row r="1346" spans="14:17" s="5" customFormat="1" ht="38.25" customHeight="1" x14ac:dyDescent="0.25">
      <c r="N1346" s="11"/>
      <c r="O1346" s="11"/>
      <c r="P1346" s="11"/>
      <c r="Q1346" s="11"/>
    </row>
    <row r="1347" spans="14:17" s="5" customFormat="1" ht="38.25" customHeight="1" x14ac:dyDescent="0.25">
      <c r="N1347" s="11"/>
      <c r="O1347" s="11"/>
      <c r="P1347" s="11"/>
      <c r="Q1347" s="11"/>
    </row>
    <row r="1348" spans="14:17" s="5" customFormat="1" ht="38.25" customHeight="1" x14ac:dyDescent="0.25">
      <c r="N1348" s="11"/>
      <c r="O1348" s="11"/>
      <c r="P1348" s="11"/>
      <c r="Q1348" s="11"/>
    </row>
    <row r="1349" spans="14:17" s="5" customFormat="1" ht="38.25" customHeight="1" x14ac:dyDescent="0.25">
      <c r="N1349" s="11"/>
      <c r="O1349" s="11"/>
      <c r="P1349" s="11"/>
      <c r="Q1349" s="11"/>
    </row>
    <row r="1350" spans="14:17" s="5" customFormat="1" ht="38.25" customHeight="1" x14ac:dyDescent="0.25">
      <c r="N1350" s="11"/>
      <c r="O1350" s="11"/>
      <c r="P1350" s="11"/>
      <c r="Q1350" s="11"/>
    </row>
    <row r="1351" spans="14:17" s="5" customFormat="1" ht="38.25" customHeight="1" x14ac:dyDescent="0.25">
      <c r="N1351" s="11"/>
      <c r="O1351" s="11"/>
      <c r="P1351" s="11"/>
      <c r="Q1351" s="11"/>
    </row>
    <row r="1352" spans="14:17" s="5" customFormat="1" ht="38.25" customHeight="1" x14ac:dyDescent="0.25">
      <c r="N1352" s="11"/>
      <c r="O1352" s="11"/>
      <c r="P1352" s="11"/>
      <c r="Q1352" s="11"/>
    </row>
    <row r="1353" spans="14:17" s="5" customFormat="1" ht="38.25" customHeight="1" x14ac:dyDescent="0.25">
      <c r="N1353" s="11"/>
      <c r="O1353" s="11"/>
      <c r="P1353" s="11"/>
      <c r="Q1353" s="11"/>
    </row>
    <row r="1354" spans="14:17" s="5" customFormat="1" ht="38.25" customHeight="1" x14ac:dyDescent="0.25">
      <c r="N1354" s="11"/>
      <c r="O1354" s="11"/>
      <c r="P1354" s="11"/>
      <c r="Q1354" s="11"/>
    </row>
    <row r="1355" spans="14:17" s="5" customFormat="1" ht="38.25" customHeight="1" x14ac:dyDescent="0.25">
      <c r="N1355" s="11"/>
      <c r="O1355" s="11"/>
      <c r="P1355" s="11"/>
      <c r="Q1355" s="11"/>
    </row>
    <row r="1356" spans="14:17" s="5" customFormat="1" ht="38.25" customHeight="1" x14ac:dyDescent="0.25">
      <c r="N1356" s="11"/>
      <c r="O1356" s="11"/>
      <c r="P1356" s="11"/>
      <c r="Q1356" s="11"/>
    </row>
    <row r="1357" spans="14:17" s="5" customFormat="1" ht="38.25" customHeight="1" x14ac:dyDescent="0.25">
      <c r="N1357" s="11"/>
      <c r="O1357" s="11"/>
      <c r="P1357" s="11"/>
      <c r="Q1357" s="11"/>
    </row>
    <row r="1358" spans="14:17" s="5" customFormat="1" ht="38.25" customHeight="1" x14ac:dyDescent="0.25">
      <c r="N1358" s="11"/>
      <c r="O1358" s="11"/>
      <c r="P1358" s="11"/>
      <c r="Q1358" s="11"/>
    </row>
    <row r="1359" spans="14:17" s="5" customFormat="1" ht="38.25" customHeight="1" x14ac:dyDescent="0.25">
      <c r="N1359" s="11"/>
      <c r="O1359" s="11"/>
      <c r="P1359" s="11"/>
      <c r="Q1359" s="11"/>
    </row>
    <row r="1360" spans="14:17" s="5" customFormat="1" ht="38.25" customHeight="1" x14ac:dyDescent="0.25">
      <c r="N1360" s="11"/>
      <c r="O1360" s="11"/>
      <c r="P1360" s="11"/>
      <c r="Q1360" s="11"/>
    </row>
    <row r="1361" spans="14:17" s="5" customFormat="1" ht="38.25" customHeight="1" x14ac:dyDescent="0.25">
      <c r="N1361" s="11"/>
      <c r="O1361" s="11"/>
      <c r="P1361" s="11"/>
      <c r="Q1361" s="11"/>
    </row>
    <row r="1362" spans="14:17" s="5" customFormat="1" ht="38.25" customHeight="1" x14ac:dyDescent="0.25">
      <c r="N1362" s="11"/>
      <c r="O1362" s="11"/>
      <c r="P1362" s="11"/>
      <c r="Q1362" s="11"/>
    </row>
    <row r="1363" spans="14:17" s="5" customFormat="1" ht="38.25" customHeight="1" x14ac:dyDescent="0.25">
      <c r="N1363" s="11"/>
      <c r="O1363" s="11"/>
      <c r="P1363" s="11"/>
      <c r="Q1363" s="11"/>
    </row>
    <row r="1364" spans="14:17" s="5" customFormat="1" ht="38.25" customHeight="1" x14ac:dyDescent="0.25">
      <c r="N1364" s="11"/>
      <c r="O1364" s="11"/>
      <c r="P1364" s="11"/>
      <c r="Q1364" s="11"/>
    </row>
    <row r="1365" spans="14:17" s="5" customFormat="1" ht="38.25" customHeight="1" x14ac:dyDescent="0.25">
      <c r="N1365" s="11"/>
      <c r="O1365" s="11"/>
      <c r="P1365" s="11"/>
      <c r="Q1365" s="11"/>
    </row>
    <row r="1366" spans="14:17" s="5" customFormat="1" ht="38.25" customHeight="1" x14ac:dyDescent="0.25">
      <c r="N1366" s="11"/>
      <c r="O1366" s="11"/>
      <c r="P1366" s="11"/>
      <c r="Q1366" s="11"/>
    </row>
    <row r="1367" spans="14:17" s="5" customFormat="1" ht="38.25" customHeight="1" x14ac:dyDescent="0.25">
      <c r="N1367" s="11"/>
      <c r="O1367" s="11"/>
      <c r="P1367" s="11"/>
      <c r="Q1367" s="11"/>
    </row>
    <row r="1368" spans="14:17" s="5" customFormat="1" ht="38.25" customHeight="1" x14ac:dyDescent="0.25">
      <c r="N1368" s="11"/>
      <c r="O1368" s="11"/>
      <c r="P1368" s="11"/>
      <c r="Q1368" s="11"/>
    </row>
    <row r="1369" spans="14:17" s="5" customFormat="1" ht="38.25" customHeight="1" x14ac:dyDescent="0.25">
      <c r="N1369" s="11"/>
      <c r="O1369" s="11"/>
      <c r="P1369" s="11"/>
      <c r="Q1369" s="11"/>
    </row>
    <row r="1370" spans="14:17" s="5" customFormat="1" ht="38.25" customHeight="1" x14ac:dyDescent="0.25">
      <c r="N1370" s="11"/>
      <c r="O1370" s="11"/>
      <c r="P1370" s="11"/>
      <c r="Q1370" s="11"/>
    </row>
    <row r="1371" spans="14:17" s="5" customFormat="1" ht="38.25" customHeight="1" x14ac:dyDescent="0.25">
      <c r="N1371" s="11"/>
      <c r="O1371" s="11"/>
      <c r="P1371" s="11"/>
      <c r="Q1371" s="11"/>
    </row>
    <row r="1372" spans="14:17" s="5" customFormat="1" ht="38.25" customHeight="1" x14ac:dyDescent="0.25">
      <c r="N1372" s="11"/>
      <c r="O1372" s="11"/>
      <c r="P1372" s="11"/>
      <c r="Q1372" s="11"/>
    </row>
    <row r="1373" spans="14:17" s="5" customFormat="1" ht="38.25" customHeight="1" x14ac:dyDescent="0.25">
      <c r="N1373" s="11"/>
      <c r="O1373" s="11"/>
      <c r="P1373" s="11"/>
      <c r="Q1373" s="11"/>
    </row>
    <row r="1374" spans="14:17" s="5" customFormat="1" ht="38.25" customHeight="1" x14ac:dyDescent="0.25">
      <c r="N1374" s="11"/>
      <c r="O1374" s="11"/>
      <c r="P1374" s="11"/>
      <c r="Q1374" s="11"/>
    </row>
    <row r="1375" spans="14:17" s="5" customFormat="1" ht="38.25" customHeight="1" x14ac:dyDescent="0.25">
      <c r="N1375" s="11"/>
      <c r="O1375" s="11"/>
      <c r="P1375" s="11"/>
      <c r="Q1375" s="11"/>
    </row>
    <row r="1376" spans="14:17" s="5" customFormat="1" ht="38.25" customHeight="1" x14ac:dyDescent="0.25">
      <c r="N1376" s="11"/>
      <c r="O1376" s="11"/>
      <c r="P1376" s="11"/>
      <c r="Q1376" s="11"/>
    </row>
    <row r="1377" spans="14:17" s="5" customFormat="1" ht="38.25" customHeight="1" x14ac:dyDescent="0.25">
      <c r="N1377" s="11"/>
      <c r="O1377" s="11"/>
      <c r="P1377" s="11"/>
      <c r="Q1377" s="11"/>
    </row>
    <row r="1378" spans="14:17" s="5" customFormat="1" ht="38.25" customHeight="1" x14ac:dyDescent="0.25">
      <c r="N1378" s="11"/>
      <c r="O1378" s="11"/>
      <c r="P1378" s="11"/>
      <c r="Q1378" s="11"/>
    </row>
    <row r="1379" spans="14:17" s="5" customFormat="1" ht="38.25" customHeight="1" x14ac:dyDescent="0.25">
      <c r="N1379" s="11"/>
      <c r="O1379" s="11"/>
      <c r="P1379" s="11"/>
      <c r="Q1379" s="11"/>
    </row>
    <row r="1380" spans="14:17" s="5" customFormat="1" ht="38.25" customHeight="1" x14ac:dyDescent="0.25">
      <c r="N1380" s="11"/>
      <c r="O1380" s="11"/>
      <c r="P1380" s="11"/>
      <c r="Q1380" s="11"/>
    </row>
    <row r="1381" spans="14:17" s="5" customFormat="1" ht="38.25" customHeight="1" x14ac:dyDescent="0.25">
      <c r="N1381" s="11"/>
      <c r="O1381" s="11"/>
      <c r="P1381" s="11"/>
      <c r="Q1381" s="11"/>
    </row>
    <row r="1382" spans="14:17" s="5" customFormat="1" ht="38.25" customHeight="1" x14ac:dyDescent="0.25">
      <c r="N1382" s="11"/>
      <c r="O1382" s="11"/>
      <c r="P1382" s="11"/>
      <c r="Q1382" s="11"/>
    </row>
    <row r="1383" spans="14:17" s="5" customFormat="1" ht="38.25" customHeight="1" x14ac:dyDescent="0.25">
      <c r="N1383" s="11"/>
      <c r="O1383" s="11"/>
      <c r="P1383" s="11"/>
      <c r="Q1383" s="11"/>
    </row>
    <row r="1384" spans="14:17" s="5" customFormat="1" ht="38.25" customHeight="1" x14ac:dyDescent="0.25">
      <c r="N1384" s="11"/>
      <c r="O1384" s="11"/>
      <c r="P1384" s="11"/>
      <c r="Q1384" s="11"/>
    </row>
    <row r="1385" spans="14:17" s="5" customFormat="1" ht="38.25" customHeight="1" x14ac:dyDescent="0.25">
      <c r="N1385" s="11"/>
      <c r="O1385" s="11"/>
      <c r="P1385" s="11"/>
      <c r="Q1385" s="11"/>
    </row>
    <row r="1386" spans="14:17" s="5" customFormat="1" ht="38.25" customHeight="1" x14ac:dyDescent="0.25">
      <c r="N1386" s="11"/>
      <c r="O1386" s="11"/>
      <c r="P1386" s="11"/>
      <c r="Q1386" s="11"/>
    </row>
    <row r="1387" spans="14:17" s="5" customFormat="1" ht="38.25" customHeight="1" x14ac:dyDescent="0.25">
      <c r="N1387" s="11"/>
      <c r="O1387" s="11"/>
      <c r="P1387" s="11"/>
      <c r="Q1387" s="11"/>
    </row>
    <row r="1388" spans="14:17" s="5" customFormat="1" ht="38.25" customHeight="1" x14ac:dyDescent="0.25">
      <c r="N1388" s="11"/>
      <c r="O1388" s="11"/>
      <c r="P1388" s="11"/>
      <c r="Q1388" s="11"/>
    </row>
    <row r="1389" spans="14:17" s="5" customFormat="1" ht="38.25" customHeight="1" x14ac:dyDescent="0.25">
      <c r="N1389" s="11"/>
      <c r="O1389" s="11"/>
      <c r="P1389" s="11"/>
      <c r="Q1389" s="11"/>
    </row>
    <row r="1390" spans="14:17" s="5" customFormat="1" ht="38.25" customHeight="1" x14ac:dyDescent="0.25">
      <c r="N1390" s="11"/>
      <c r="O1390" s="11"/>
      <c r="P1390" s="11"/>
      <c r="Q1390" s="11"/>
    </row>
    <row r="1391" spans="14:17" s="5" customFormat="1" ht="38.25" customHeight="1" x14ac:dyDescent="0.25">
      <c r="N1391" s="11"/>
      <c r="O1391" s="11"/>
      <c r="P1391" s="11"/>
      <c r="Q1391" s="11"/>
    </row>
    <row r="1392" spans="14:17" s="5" customFormat="1" ht="38.25" customHeight="1" x14ac:dyDescent="0.25">
      <c r="N1392" s="11"/>
      <c r="O1392" s="11"/>
      <c r="P1392" s="11"/>
      <c r="Q1392" s="11"/>
    </row>
    <row r="1393" spans="14:17" s="5" customFormat="1" ht="38.25" customHeight="1" x14ac:dyDescent="0.25">
      <c r="N1393" s="11"/>
      <c r="O1393" s="11"/>
      <c r="P1393" s="11"/>
      <c r="Q1393" s="11"/>
    </row>
    <row r="1394" spans="14:17" s="5" customFormat="1" ht="38.25" customHeight="1" x14ac:dyDescent="0.25">
      <c r="N1394" s="11"/>
      <c r="O1394" s="11"/>
      <c r="P1394" s="11"/>
      <c r="Q1394" s="11"/>
    </row>
    <row r="1395" spans="14:17" s="5" customFormat="1" ht="38.25" customHeight="1" x14ac:dyDescent="0.25">
      <c r="N1395" s="11"/>
      <c r="O1395" s="11"/>
      <c r="P1395" s="11"/>
      <c r="Q1395" s="11"/>
    </row>
    <row r="1396" spans="14:17" s="5" customFormat="1" ht="38.25" customHeight="1" x14ac:dyDescent="0.25">
      <c r="N1396" s="11"/>
      <c r="O1396" s="11"/>
      <c r="P1396" s="11"/>
      <c r="Q1396" s="11"/>
    </row>
    <row r="1397" spans="14:17" s="5" customFormat="1" ht="38.25" customHeight="1" x14ac:dyDescent="0.25">
      <c r="N1397" s="11"/>
      <c r="O1397" s="11"/>
      <c r="P1397" s="11"/>
      <c r="Q1397" s="11"/>
    </row>
    <row r="1398" spans="14:17" s="5" customFormat="1" ht="38.25" customHeight="1" x14ac:dyDescent="0.25">
      <c r="N1398" s="11"/>
      <c r="O1398" s="11"/>
      <c r="P1398" s="11"/>
      <c r="Q1398" s="11"/>
    </row>
    <row r="1399" spans="14:17" s="5" customFormat="1" ht="38.25" customHeight="1" x14ac:dyDescent="0.25">
      <c r="N1399" s="11"/>
      <c r="O1399" s="11"/>
      <c r="P1399" s="11"/>
      <c r="Q1399" s="11"/>
    </row>
    <row r="1400" spans="14:17" s="5" customFormat="1" ht="38.25" customHeight="1" x14ac:dyDescent="0.25">
      <c r="N1400" s="11"/>
      <c r="O1400" s="11"/>
      <c r="P1400" s="11"/>
      <c r="Q1400" s="11"/>
    </row>
    <row r="1401" spans="14:17" s="5" customFormat="1" ht="38.25" customHeight="1" x14ac:dyDescent="0.25">
      <c r="N1401" s="11"/>
      <c r="O1401" s="11"/>
      <c r="P1401" s="11"/>
      <c r="Q1401" s="11"/>
    </row>
    <row r="1402" spans="14:17" s="5" customFormat="1" ht="38.25" customHeight="1" x14ac:dyDescent="0.25">
      <c r="N1402" s="11"/>
      <c r="O1402" s="11"/>
      <c r="P1402" s="11"/>
      <c r="Q1402" s="11"/>
    </row>
    <row r="1403" spans="14:17" s="5" customFormat="1" ht="38.25" customHeight="1" x14ac:dyDescent="0.25">
      <c r="N1403" s="11"/>
      <c r="O1403" s="11"/>
      <c r="P1403" s="11"/>
      <c r="Q1403" s="11"/>
    </row>
    <row r="1404" spans="14:17" s="5" customFormat="1" ht="38.25" customHeight="1" x14ac:dyDescent="0.25">
      <c r="N1404" s="11"/>
      <c r="O1404" s="11"/>
      <c r="P1404" s="11"/>
      <c r="Q1404" s="11"/>
    </row>
    <row r="1405" spans="14:17" s="5" customFormat="1" ht="38.25" customHeight="1" x14ac:dyDescent="0.25">
      <c r="N1405" s="11"/>
      <c r="O1405" s="11"/>
      <c r="P1405" s="11"/>
      <c r="Q1405" s="11"/>
    </row>
    <row r="1406" spans="14:17" s="5" customFormat="1" ht="38.25" customHeight="1" x14ac:dyDescent="0.25">
      <c r="N1406" s="11"/>
      <c r="O1406" s="11"/>
      <c r="P1406" s="11"/>
      <c r="Q1406" s="11"/>
    </row>
    <row r="1407" spans="14:17" s="5" customFormat="1" ht="38.25" customHeight="1" x14ac:dyDescent="0.25">
      <c r="N1407" s="11"/>
      <c r="O1407" s="11"/>
      <c r="P1407" s="11"/>
      <c r="Q1407" s="11"/>
    </row>
    <row r="1408" spans="14:17" s="5" customFormat="1" ht="38.25" customHeight="1" x14ac:dyDescent="0.25">
      <c r="N1408" s="11"/>
      <c r="O1408" s="11"/>
      <c r="P1408" s="11"/>
      <c r="Q1408" s="11"/>
    </row>
    <row r="1409" spans="14:17" s="5" customFormat="1" ht="38.25" customHeight="1" x14ac:dyDescent="0.25">
      <c r="N1409" s="11"/>
      <c r="O1409" s="11"/>
      <c r="P1409" s="11"/>
      <c r="Q1409" s="11"/>
    </row>
    <row r="1410" spans="14:17" s="5" customFormat="1" ht="38.25" customHeight="1" x14ac:dyDescent="0.25">
      <c r="N1410" s="11"/>
      <c r="O1410" s="11"/>
      <c r="P1410" s="11"/>
      <c r="Q1410" s="11"/>
    </row>
    <row r="1411" spans="14:17" s="5" customFormat="1" ht="38.25" customHeight="1" x14ac:dyDescent="0.25">
      <c r="N1411" s="11"/>
      <c r="O1411" s="11"/>
      <c r="P1411" s="11"/>
      <c r="Q1411" s="11"/>
    </row>
    <row r="1412" spans="14:17" s="5" customFormat="1" ht="38.25" customHeight="1" x14ac:dyDescent="0.25">
      <c r="N1412" s="11"/>
      <c r="O1412" s="11"/>
      <c r="P1412" s="11"/>
      <c r="Q1412" s="11"/>
    </row>
    <row r="1413" spans="14:17" s="5" customFormat="1" ht="38.25" customHeight="1" x14ac:dyDescent="0.25">
      <c r="N1413" s="11"/>
      <c r="O1413" s="11"/>
      <c r="P1413" s="11"/>
      <c r="Q1413" s="11"/>
    </row>
    <row r="1414" spans="14:17" s="5" customFormat="1" ht="38.25" customHeight="1" x14ac:dyDescent="0.25">
      <c r="N1414" s="11"/>
      <c r="O1414" s="11"/>
      <c r="P1414" s="11"/>
      <c r="Q1414" s="11"/>
    </row>
    <row r="1415" spans="14:17" s="5" customFormat="1" ht="38.25" customHeight="1" x14ac:dyDescent="0.25">
      <c r="N1415" s="11"/>
      <c r="O1415" s="11"/>
      <c r="P1415" s="11"/>
      <c r="Q1415" s="11"/>
    </row>
    <row r="1416" spans="14:17" s="5" customFormat="1" ht="38.25" customHeight="1" x14ac:dyDescent="0.25">
      <c r="N1416" s="11"/>
      <c r="O1416" s="11"/>
      <c r="P1416" s="11"/>
      <c r="Q1416" s="11"/>
    </row>
    <row r="1417" spans="14:17" s="5" customFormat="1" ht="38.25" customHeight="1" x14ac:dyDescent="0.25">
      <c r="N1417" s="11"/>
      <c r="O1417" s="11"/>
      <c r="P1417" s="11"/>
      <c r="Q1417" s="11"/>
    </row>
    <row r="1418" spans="14:17" s="5" customFormat="1" ht="38.25" customHeight="1" x14ac:dyDescent="0.25">
      <c r="N1418" s="11"/>
      <c r="O1418" s="11"/>
      <c r="P1418" s="11"/>
      <c r="Q1418" s="11"/>
    </row>
    <row r="1419" spans="14:17" s="5" customFormat="1" ht="38.25" customHeight="1" x14ac:dyDescent="0.25">
      <c r="N1419" s="11"/>
      <c r="O1419" s="11"/>
      <c r="P1419" s="11"/>
      <c r="Q1419" s="11"/>
    </row>
    <row r="1420" spans="14:17" s="5" customFormat="1" ht="38.25" customHeight="1" x14ac:dyDescent="0.25">
      <c r="N1420" s="11"/>
      <c r="O1420" s="11"/>
      <c r="P1420" s="11"/>
      <c r="Q1420" s="11"/>
    </row>
    <row r="1421" spans="14:17" s="5" customFormat="1" ht="38.25" customHeight="1" x14ac:dyDescent="0.25">
      <c r="N1421" s="11"/>
      <c r="O1421" s="11"/>
      <c r="P1421" s="11"/>
      <c r="Q1421" s="11"/>
    </row>
    <row r="1422" spans="14:17" s="5" customFormat="1" ht="38.25" customHeight="1" x14ac:dyDescent="0.25">
      <c r="N1422" s="11"/>
      <c r="O1422" s="11"/>
      <c r="P1422" s="11"/>
      <c r="Q1422" s="11"/>
    </row>
    <row r="1423" spans="14:17" s="5" customFormat="1" ht="38.25" customHeight="1" x14ac:dyDescent="0.25">
      <c r="N1423" s="11"/>
      <c r="O1423" s="11"/>
      <c r="P1423" s="11"/>
      <c r="Q1423" s="11"/>
    </row>
    <row r="1424" spans="14:17" s="5" customFormat="1" ht="38.25" customHeight="1" x14ac:dyDescent="0.25">
      <c r="N1424" s="11"/>
      <c r="O1424" s="11"/>
      <c r="P1424" s="11"/>
      <c r="Q1424" s="11"/>
    </row>
    <row r="1425" spans="14:17" s="5" customFormat="1" ht="38.25" customHeight="1" x14ac:dyDescent="0.25">
      <c r="N1425" s="11"/>
      <c r="O1425" s="11"/>
      <c r="P1425" s="11"/>
      <c r="Q1425" s="11"/>
    </row>
    <row r="1426" spans="14:17" s="5" customFormat="1" ht="38.25" customHeight="1" x14ac:dyDescent="0.25">
      <c r="N1426" s="11"/>
      <c r="O1426" s="11"/>
      <c r="P1426" s="11"/>
      <c r="Q1426" s="11"/>
    </row>
    <row r="1427" spans="14:17" s="5" customFormat="1" ht="38.25" customHeight="1" x14ac:dyDescent="0.25">
      <c r="N1427" s="11"/>
      <c r="O1427" s="11"/>
      <c r="P1427" s="11"/>
      <c r="Q1427" s="11"/>
    </row>
    <row r="1428" spans="14:17" s="5" customFormat="1" ht="38.25" customHeight="1" x14ac:dyDescent="0.25">
      <c r="N1428" s="11"/>
      <c r="O1428" s="11"/>
      <c r="P1428" s="11"/>
      <c r="Q1428" s="11"/>
    </row>
    <row r="1429" spans="14:17" s="5" customFormat="1" ht="38.25" customHeight="1" x14ac:dyDescent="0.25">
      <c r="N1429" s="11"/>
      <c r="O1429" s="11"/>
      <c r="P1429" s="11"/>
      <c r="Q1429" s="11"/>
    </row>
    <row r="1430" spans="14:17" s="5" customFormat="1" ht="38.25" customHeight="1" x14ac:dyDescent="0.25">
      <c r="N1430" s="11"/>
      <c r="O1430" s="11"/>
      <c r="P1430" s="11"/>
      <c r="Q1430" s="11"/>
    </row>
    <row r="1431" spans="14:17" s="5" customFormat="1" ht="38.25" customHeight="1" x14ac:dyDescent="0.25">
      <c r="N1431" s="11"/>
      <c r="O1431" s="11"/>
      <c r="P1431" s="11"/>
      <c r="Q1431" s="11"/>
    </row>
    <row r="1432" spans="14:17" s="5" customFormat="1" ht="38.25" customHeight="1" x14ac:dyDescent="0.25">
      <c r="N1432" s="11"/>
      <c r="O1432" s="11"/>
      <c r="P1432" s="11"/>
      <c r="Q1432" s="11"/>
    </row>
    <row r="1433" spans="14:17" s="5" customFormat="1" ht="38.25" customHeight="1" x14ac:dyDescent="0.25">
      <c r="N1433" s="11"/>
      <c r="O1433" s="11"/>
      <c r="P1433" s="11"/>
      <c r="Q1433" s="11"/>
    </row>
    <row r="1434" spans="14:17" s="5" customFormat="1" ht="38.25" customHeight="1" x14ac:dyDescent="0.25">
      <c r="N1434" s="11"/>
      <c r="O1434" s="11"/>
      <c r="P1434" s="11"/>
      <c r="Q1434" s="11"/>
    </row>
    <row r="1435" spans="14:17" s="5" customFormat="1" ht="38.25" customHeight="1" x14ac:dyDescent="0.25">
      <c r="N1435" s="11"/>
      <c r="O1435" s="11"/>
      <c r="P1435" s="11"/>
      <c r="Q1435" s="11"/>
    </row>
    <row r="1436" spans="14:17" s="5" customFormat="1" ht="38.25" customHeight="1" x14ac:dyDescent="0.25">
      <c r="N1436" s="11"/>
      <c r="O1436" s="11"/>
      <c r="P1436" s="11"/>
      <c r="Q1436" s="11"/>
    </row>
    <row r="1437" spans="14:17" s="5" customFormat="1" ht="38.25" customHeight="1" x14ac:dyDescent="0.25">
      <c r="N1437" s="11"/>
      <c r="O1437" s="11"/>
      <c r="P1437" s="11"/>
      <c r="Q1437" s="11"/>
    </row>
    <row r="1438" spans="14:17" s="5" customFormat="1" ht="38.25" customHeight="1" x14ac:dyDescent="0.25">
      <c r="N1438" s="11"/>
      <c r="O1438" s="11"/>
      <c r="P1438" s="11"/>
      <c r="Q1438" s="11"/>
    </row>
    <row r="1439" spans="14:17" s="5" customFormat="1" ht="38.25" customHeight="1" x14ac:dyDescent="0.25">
      <c r="N1439" s="11"/>
      <c r="O1439" s="11"/>
      <c r="P1439" s="11"/>
      <c r="Q1439" s="11"/>
    </row>
    <row r="1440" spans="14:17" s="5" customFormat="1" ht="38.25" customHeight="1" x14ac:dyDescent="0.25">
      <c r="N1440" s="11"/>
      <c r="O1440" s="11"/>
      <c r="P1440" s="11"/>
      <c r="Q1440" s="11"/>
    </row>
    <row r="1441" spans="14:17" s="5" customFormat="1" ht="38.25" customHeight="1" x14ac:dyDescent="0.25">
      <c r="N1441" s="11"/>
      <c r="O1441" s="11"/>
      <c r="P1441" s="11"/>
      <c r="Q1441" s="11"/>
    </row>
    <row r="1442" spans="14:17" s="5" customFormat="1" ht="38.25" customHeight="1" x14ac:dyDescent="0.25">
      <c r="N1442" s="11"/>
      <c r="O1442" s="11"/>
      <c r="P1442" s="11"/>
      <c r="Q1442" s="11"/>
    </row>
    <row r="1443" spans="14:17" s="5" customFormat="1" ht="38.25" customHeight="1" x14ac:dyDescent="0.25">
      <c r="N1443" s="11"/>
      <c r="O1443" s="11"/>
      <c r="P1443" s="11"/>
      <c r="Q1443" s="11"/>
    </row>
    <row r="1444" spans="14:17" s="5" customFormat="1" ht="38.25" customHeight="1" x14ac:dyDescent="0.25">
      <c r="N1444" s="11"/>
      <c r="O1444" s="11"/>
      <c r="P1444" s="11"/>
      <c r="Q1444" s="11"/>
    </row>
    <row r="1445" spans="14:17" s="5" customFormat="1" ht="38.25" customHeight="1" x14ac:dyDescent="0.25">
      <c r="N1445" s="11"/>
      <c r="O1445" s="11"/>
      <c r="P1445" s="11"/>
      <c r="Q1445" s="11"/>
    </row>
    <row r="1446" spans="14:17" s="5" customFormat="1" ht="38.25" customHeight="1" x14ac:dyDescent="0.25">
      <c r="N1446" s="11"/>
      <c r="O1446" s="11"/>
      <c r="P1446" s="11"/>
      <c r="Q1446" s="11"/>
    </row>
    <row r="1447" spans="14:17" s="5" customFormat="1" ht="38.25" customHeight="1" x14ac:dyDescent="0.25">
      <c r="N1447" s="11"/>
      <c r="O1447" s="11"/>
      <c r="P1447" s="11"/>
      <c r="Q1447" s="11"/>
    </row>
    <row r="1448" spans="14:17" s="5" customFormat="1" ht="38.25" customHeight="1" x14ac:dyDescent="0.25">
      <c r="N1448" s="11"/>
      <c r="O1448" s="11"/>
      <c r="P1448" s="11"/>
      <c r="Q1448" s="11"/>
    </row>
    <row r="1449" spans="14:17" s="5" customFormat="1" ht="38.25" customHeight="1" x14ac:dyDescent="0.25">
      <c r="N1449" s="11"/>
      <c r="O1449" s="11"/>
      <c r="P1449" s="11"/>
      <c r="Q1449" s="11"/>
    </row>
    <row r="1450" spans="14:17" s="5" customFormat="1" ht="38.25" customHeight="1" x14ac:dyDescent="0.25">
      <c r="N1450" s="11"/>
      <c r="O1450" s="11"/>
      <c r="P1450" s="11"/>
      <c r="Q1450" s="11"/>
    </row>
    <row r="1451" spans="14:17" s="5" customFormat="1" ht="38.25" customHeight="1" x14ac:dyDescent="0.25">
      <c r="N1451" s="11"/>
      <c r="O1451" s="11"/>
      <c r="P1451" s="11"/>
      <c r="Q1451" s="11"/>
    </row>
    <row r="1452" spans="14:17" s="5" customFormat="1" ht="38.25" customHeight="1" x14ac:dyDescent="0.25">
      <c r="N1452" s="11"/>
      <c r="O1452" s="11"/>
      <c r="P1452" s="11"/>
      <c r="Q1452" s="11"/>
    </row>
    <row r="1453" spans="14:17" s="5" customFormat="1" ht="38.25" customHeight="1" x14ac:dyDescent="0.25">
      <c r="N1453" s="11"/>
      <c r="O1453" s="11"/>
      <c r="P1453" s="11"/>
      <c r="Q1453" s="11"/>
    </row>
    <row r="1454" spans="14:17" s="5" customFormat="1" ht="38.25" customHeight="1" x14ac:dyDescent="0.25">
      <c r="N1454" s="11"/>
      <c r="O1454" s="11"/>
      <c r="P1454" s="11"/>
      <c r="Q1454" s="11"/>
    </row>
    <row r="1455" spans="14:17" s="5" customFormat="1" ht="38.25" customHeight="1" x14ac:dyDescent="0.25">
      <c r="N1455" s="11"/>
      <c r="O1455" s="11"/>
      <c r="P1455" s="11"/>
      <c r="Q1455" s="11"/>
    </row>
    <row r="1456" spans="14:17" s="5" customFormat="1" ht="38.25" customHeight="1" x14ac:dyDescent="0.25">
      <c r="N1456" s="11"/>
      <c r="O1456" s="11"/>
      <c r="P1456" s="11"/>
      <c r="Q1456" s="11"/>
    </row>
    <row r="1457" spans="14:17" s="5" customFormat="1" ht="38.25" customHeight="1" x14ac:dyDescent="0.25">
      <c r="N1457" s="11"/>
      <c r="O1457" s="11"/>
      <c r="P1457" s="11"/>
      <c r="Q1457" s="11"/>
    </row>
    <row r="1458" spans="14:17" s="5" customFormat="1" ht="38.25" customHeight="1" x14ac:dyDescent="0.25">
      <c r="N1458" s="11"/>
      <c r="O1458" s="11"/>
      <c r="P1458" s="11"/>
      <c r="Q1458" s="11"/>
    </row>
    <row r="1459" spans="14:17" s="5" customFormat="1" ht="38.25" customHeight="1" x14ac:dyDescent="0.25">
      <c r="N1459" s="11"/>
      <c r="O1459" s="11"/>
      <c r="P1459" s="11"/>
      <c r="Q1459" s="11"/>
    </row>
    <row r="1460" spans="14:17" s="5" customFormat="1" ht="38.25" customHeight="1" x14ac:dyDescent="0.25">
      <c r="N1460" s="11"/>
      <c r="O1460" s="11"/>
      <c r="P1460" s="11"/>
      <c r="Q1460" s="11"/>
    </row>
    <row r="1461" spans="14:17" s="5" customFormat="1" ht="38.25" customHeight="1" x14ac:dyDescent="0.25">
      <c r="N1461" s="11"/>
      <c r="O1461" s="11"/>
      <c r="P1461" s="11"/>
      <c r="Q1461" s="11"/>
    </row>
    <row r="1462" spans="14:17" s="5" customFormat="1" ht="38.25" customHeight="1" x14ac:dyDescent="0.25">
      <c r="N1462" s="11"/>
      <c r="O1462" s="11"/>
      <c r="P1462" s="11"/>
      <c r="Q1462" s="11"/>
    </row>
    <row r="1463" spans="14:17" s="5" customFormat="1" ht="38.25" customHeight="1" x14ac:dyDescent="0.25">
      <c r="N1463" s="11"/>
      <c r="O1463" s="11"/>
      <c r="P1463" s="11"/>
      <c r="Q1463" s="11"/>
    </row>
    <row r="1464" spans="14:17" s="5" customFormat="1" ht="38.25" customHeight="1" x14ac:dyDescent="0.25">
      <c r="N1464" s="11"/>
      <c r="O1464" s="11"/>
      <c r="P1464" s="11"/>
      <c r="Q1464" s="11"/>
    </row>
    <row r="1465" spans="14:17" s="5" customFormat="1" ht="38.25" customHeight="1" x14ac:dyDescent="0.25">
      <c r="N1465" s="11"/>
      <c r="O1465" s="11"/>
      <c r="P1465" s="11"/>
      <c r="Q1465" s="11"/>
    </row>
    <row r="1466" spans="14:17" s="5" customFormat="1" ht="38.25" customHeight="1" x14ac:dyDescent="0.25">
      <c r="N1466" s="11"/>
      <c r="O1466" s="11"/>
      <c r="P1466" s="11"/>
      <c r="Q1466" s="11"/>
    </row>
    <row r="1467" spans="14:17" s="5" customFormat="1" ht="38.25" customHeight="1" x14ac:dyDescent="0.25">
      <c r="N1467" s="11"/>
      <c r="O1467" s="11"/>
      <c r="P1467" s="11"/>
      <c r="Q1467" s="11"/>
    </row>
    <row r="1468" spans="14:17" s="5" customFormat="1" ht="38.25" customHeight="1" x14ac:dyDescent="0.25">
      <c r="N1468" s="11"/>
      <c r="O1468" s="11"/>
      <c r="P1468" s="11"/>
      <c r="Q1468" s="11"/>
    </row>
    <row r="1469" spans="14:17" s="5" customFormat="1" ht="38.25" customHeight="1" x14ac:dyDescent="0.25">
      <c r="N1469" s="11"/>
      <c r="O1469" s="11"/>
      <c r="P1469" s="11"/>
      <c r="Q1469" s="11"/>
    </row>
    <row r="1470" spans="14:17" s="5" customFormat="1" ht="38.25" customHeight="1" x14ac:dyDescent="0.25">
      <c r="N1470" s="11"/>
      <c r="O1470" s="11"/>
      <c r="P1470" s="11"/>
      <c r="Q1470" s="11"/>
    </row>
    <row r="1471" spans="14:17" s="5" customFormat="1" ht="38.25" customHeight="1" x14ac:dyDescent="0.25">
      <c r="N1471" s="11"/>
      <c r="O1471" s="11"/>
      <c r="P1471" s="11"/>
      <c r="Q1471" s="11"/>
    </row>
    <row r="1472" spans="14:17" s="5" customFormat="1" ht="38.25" customHeight="1" x14ac:dyDescent="0.25">
      <c r="N1472" s="11"/>
      <c r="O1472" s="11"/>
      <c r="P1472" s="11"/>
      <c r="Q1472" s="11"/>
    </row>
    <row r="1473" spans="14:17" s="5" customFormat="1" ht="38.25" customHeight="1" x14ac:dyDescent="0.25">
      <c r="N1473" s="11"/>
      <c r="O1473" s="11"/>
      <c r="P1473" s="11"/>
      <c r="Q1473" s="11"/>
    </row>
    <row r="1474" spans="14:17" s="5" customFormat="1" ht="38.25" customHeight="1" x14ac:dyDescent="0.25">
      <c r="N1474" s="11"/>
      <c r="O1474" s="11"/>
      <c r="P1474" s="11"/>
      <c r="Q1474" s="11"/>
    </row>
    <row r="1475" spans="14:17" s="5" customFormat="1" ht="38.25" customHeight="1" x14ac:dyDescent="0.25">
      <c r="N1475" s="11"/>
      <c r="O1475" s="11"/>
      <c r="P1475" s="11"/>
      <c r="Q1475" s="11"/>
    </row>
    <row r="1476" spans="14:17" s="5" customFormat="1" ht="38.25" customHeight="1" x14ac:dyDescent="0.25">
      <c r="N1476" s="11"/>
      <c r="O1476" s="11"/>
      <c r="P1476" s="11"/>
      <c r="Q1476" s="11"/>
    </row>
    <row r="1477" spans="14:17" s="5" customFormat="1" ht="38.25" customHeight="1" x14ac:dyDescent="0.25">
      <c r="N1477" s="11"/>
      <c r="O1477" s="11"/>
      <c r="P1477" s="11"/>
      <c r="Q1477" s="11"/>
    </row>
    <row r="1478" spans="14:17" s="5" customFormat="1" ht="38.25" customHeight="1" x14ac:dyDescent="0.25">
      <c r="N1478" s="11"/>
      <c r="O1478" s="11"/>
      <c r="P1478" s="11"/>
      <c r="Q1478" s="11"/>
    </row>
    <row r="1479" spans="14:17" s="5" customFormat="1" ht="38.25" customHeight="1" x14ac:dyDescent="0.25">
      <c r="N1479" s="11"/>
      <c r="O1479" s="11"/>
      <c r="P1479" s="11"/>
      <c r="Q1479" s="11"/>
    </row>
    <row r="1480" spans="14:17" s="5" customFormat="1" ht="38.25" customHeight="1" x14ac:dyDescent="0.25">
      <c r="N1480" s="11"/>
      <c r="O1480" s="11"/>
      <c r="P1480" s="11"/>
      <c r="Q1480" s="11"/>
    </row>
    <row r="1481" spans="14:17" s="5" customFormat="1" ht="38.25" customHeight="1" x14ac:dyDescent="0.25">
      <c r="N1481" s="11"/>
      <c r="O1481" s="11"/>
      <c r="P1481" s="11"/>
      <c r="Q1481" s="11"/>
    </row>
    <row r="1482" spans="14:17" s="5" customFormat="1" ht="38.25" customHeight="1" x14ac:dyDescent="0.25">
      <c r="N1482" s="11"/>
      <c r="O1482" s="11"/>
      <c r="P1482" s="11"/>
      <c r="Q1482" s="11"/>
    </row>
    <row r="1483" spans="14:17" s="5" customFormat="1" ht="38.25" customHeight="1" x14ac:dyDescent="0.25">
      <c r="N1483" s="11"/>
      <c r="O1483" s="11"/>
      <c r="P1483" s="11"/>
      <c r="Q1483" s="11"/>
    </row>
    <row r="1484" spans="14:17" s="5" customFormat="1" ht="38.25" customHeight="1" x14ac:dyDescent="0.25">
      <c r="N1484" s="11"/>
      <c r="O1484" s="11"/>
      <c r="P1484" s="11"/>
      <c r="Q1484" s="11"/>
    </row>
    <row r="1485" spans="14:17" s="5" customFormat="1" ht="38.25" customHeight="1" x14ac:dyDescent="0.25">
      <c r="N1485" s="11"/>
      <c r="O1485" s="11"/>
      <c r="P1485" s="11"/>
      <c r="Q1485" s="11"/>
    </row>
    <row r="1486" spans="14:17" s="5" customFormat="1" ht="38.25" customHeight="1" x14ac:dyDescent="0.25">
      <c r="N1486" s="11"/>
      <c r="O1486" s="11"/>
      <c r="P1486" s="11"/>
      <c r="Q1486" s="11"/>
    </row>
    <row r="1487" spans="14:17" s="5" customFormat="1" ht="38.25" customHeight="1" x14ac:dyDescent="0.25">
      <c r="N1487" s="11"/>
      <c r="O1487" s="11"/>
      <c r="P1487" s="11"/>
      <c r="Q1487" s="11"/>
    </row>
    <row r="1488" spans="14:17" s="5" customFormat="1" ht="38.25" customHeight="1" x14ac:dyDescent="0.25">
      <c r="N1488" s="11"/>
      <c r="O1488" s="11"/>
      <c r="P1488" s="11"/>
      <c r="Q1488" s="11"/>
    </row>
    <row r="1489" spans="14:17" s="5" customFormat="1" ht="38.25" customHeight="1" x14ac:dyDescent="0.25">
      <c r="N1489" s="11"/>
      <c r="O1489" s="11"/>
      <c r="P1489" s="11"/>
      <c r="Q1489" s="11"/>
    </row>
    <row r="1490" spans="14:17" s="5" customFormat="1" ht="38.25" customHeight="1" x14ac:dyDescent="0.25">
      <c r="N1490" s="11"/>
      <c r="O1490" s="11"/>
      <c r="P1490" s="11"/>
      <c r="Q1490" s="11"/>
    </row>
    <row r="1491" spans="14:17" s="5" customFormat="1" ht="38.25" customHeight="1" x14ac:dyDescent="0.25">
      <c r="N1491" s="11"/>
      <c r="O1491" s="11"/>
      <c r="P1491" s="11"/>
      <c r="Q1491" s="11"/>
    </row>
    <row r="1492" spans="14:17" s="5" customFormat="1" ht="38.25" customHeight="1" x14ac:dyDescent="0.25">
      <c r="N1492" s="11"/>
      <c r="O1492" s="11"/>
      <c r="P1492" s="11"/>
      <c r="Q1492" s="11"/>
    </row>
    <row r="1493" spans="14:17" s="5" customFormat="1" ht="38.25" customHeight="1" x14ac:dyDescent="0.25">
      <c r="N1493" s="11"/>
      <c r="O1493" s="11"/>
      <c r="P1493" s="11"/>
      <c r="Q1493" s="11"/>
    </row>
    <row r="1494" spans="14:17" s="5" customFormat="1" ht="38.25" customHeight="1" x14ac:dyDescent="0.25">
      <c r="N1494" s="11"/>
      <c r="O1494" s="11"/>
      <c r="P1494" s="11"/>
      <c r="Q1494" s="11"/>
    </row>
    <row r="1495" spans="14:17" s="5" customFormat="1" ht="38.25" customHeight="1" x14ac:dyDescent="0.25">
      <c r="N1495" s="11"/>
      <c r="O1495" s="11"/>
      <c r="P1495" s="11"/>
      <c r="Q1495" s="11"/>
    </row>
    <row r="1496" spans="14:17" s="5" customFormat="1" ht="38.25" customHeight="1" x14ac:dyDescent="0.25">
      <c r="N1496" s="11"/>
      <c r="O1496" s="11"/>
      <c r="P1496" s="11"/>
      <c r="Q1496" s="11"/>
    </row>
    <row r="1497" spans="14:17" s="5" customFormat="1" ht="38.25" customHeight="1" x14ac:dyDescent="0.25">
      <c r="N1497" s="11"/>
      <c r="O1497" s="11"/>
      <c r="P1497" s="11"/>
      <c r="Q1497" s="11"/>
    </row>
    <row r="1498" spans="14:17" s="5" customFormat="1" ht="38.25" customHeight="1" x14ac:dyDescent="0.25">
      <c r="N1498" s="11"/>
      <c r="O1498" s="11"/>
      <c r="P1498" s="11"/>
      <c r="Q1498" s="11"/>
    </row>
    <row r="1499" spans="14:17" s="5" customFormat="1" ht="38.25" customHeight="1" x14ac:dyDescent="0.25">
      <c r="N1499" s="11"/>
      <c r="O1499" s="11"/>
      <c r="P1499" s="11"/>
      <c r="Q1499" s="11"/>
    </row>
    <row r="1500" spans="14:17" s="5" customFormat="1" ht="38.25" customHeight="1" x14ac:dyDescent="0.25">
      <c r="N1500" s="11"/>
      <c r="O1500" s="11"/>
      <c r="P1500" s="11"/>
      <c r="Q1500" s="11"/>
    </row>
    <row r="1501" spans="14:17" s="5" customFormat="1" ht="38.25" customHeight="1" x14ac:dyDescent="0.25">
      <c r="N1501" s="11"/>
      <c r="O1501" s="11"/>
      <c r="P1501" s="11"/>
      <c r="Q1501" s="11"/>
    </row>
    <row r="1502" spans="14:17" s="5" customFormat="1" ht="38.25" customHeight="1" x14ac:dyDescent="0.25">
      <c r="N1502" s="11"/>
      <c r="O1502" s="11"/>
      <c r="P1502" s="11"/>
      <c r="Q1502" s="11"/>
    </row>
    <row r="1503" spans="14:17" s="5" customFormat="1" ht="38.25" customHeight="1" x14ac:dyDescent="0.25">
      <c r="N1503" s="11"/>
      <c r="O1503" s="11"/>
      <c r="P1503" s="11"/>
      <c r="Q1503" s="11"/>
    </row>
    <row r="1504" spans="14:17" s="5" customFormat="1" ht="38.25" customHeight="1" x14ac:dyDescent="0.25">
      <c r="N1504" s="11"/>
      <c r="O1504" s="11"/>
      <c r="P1504" s="11"/>
      <c r="Q1504" s="11"/>
    </row>
    <row r="1505" spans="14:17" s="5" customFormat="1" ht="38.25" customHeight="1" x14ac:dyDescent="0.25">
      <c r="N1505" s="11"/>
      <c r="O1505" s="11"/>
      <c r="P1505" s="11"/>
      <c r="Q1505" s="11"/>
    </row>
    <row r="1506" spans="14:17" s="5" customFormat="1" ht="38.25" customHeight="1" x14ac:dyDescent="0.25">
      <c r="N1506" s="11"/>
      <c r="O1506" s="11"/>
      <c r="P1506" s="11"/>
      <c r="Q1506" s="11"/>
    </row>
    <row r="1507" spans="14:17" s="5" customFormat="1" ht="38.25" customHeight="1" x14ac:dyDescent="0.25">
      <c r="N1507" s="11"/>
      <c r="O1507" s="11"/>
      <c r="P1507" s="11"/>
      <c r="Q1507" s="11"/>
    </row>
    <row r="1508" spans="14:17" s="5" customFormat="1" ht="38.25" customHeight="1" x14ac:dyDescent="0.25">
      <c r="N1508" s="11"/>
      <c r="O1508" s="11"/>
      <c r="P1508" s="11"/>
      <c r="Q1508" s="11"/>
    </row>
    <row r="1509" spans="14:17" s="5" customFormat="1" ht="38.25" customHeight="1" x14ac:dyDescent="0.25">
      <c r="N1509" s="11"/>
      <c r="O1509" s="11"/>
      <c r="P1509" s="11"/>
      <c r="Q1509" s="11"/>
    </row>
    <row r="1510" spans="14:17" s="5" customFormat="1" ht="38.25" customHeight="1" x14ac:dyDescent="0.25">
      <c r="N1510" s="11"/>
      <c r="O1510" s="11"/>
      <c r="P1510" s="11"/>
      <c r="Q1510" s="11"/>
    </row>
    <row r="1511" spans="14:17" s="5" customFormat="1" ht="38.25" customHeight="1" x14ac:dyDescent="0.25">
      <c r="N1511" s="11"/>
      <c r="O1511" s="11"/>
      <c r="P1511" s="11"/>
      <c r="Q1511" s="11"/>
    </row>
    <row r="1512" spans="14:17" s="5" customFormat="1" ht="38.25" customHeight="1" x14ac:dyDescent="0.25">
      <c r="N1512" s="11"/>
      <c r="O1512" s="11"/>
      <c r="P1512" s="11"/>
      <c r="Q1512" s="11"/>
    </row>
    <row r="1513" spans="14:17" s="5" customFormat="1" ht="38.25" customHeight="1" x14ac:dyDescent="0.25">
      <c r="N1513" s="11"/>
      <c r="O1513" s="11"/>
      <c r="P1513" s="11"/>
      <c r="Q1513" s="11"/>
    </row>
    <row r="1514" spans="14:17" s="5" customFormat="1" ht="38.25" customHeight="1" x14ac:dyDescent="0.25">
      <c r="N1514" s="11"/>
      <c r="O1514" s="11"/>
      <c r="P1514" s="11"/>
      <c r="Q1514" s="11"/>
    </row>
    <row r="1515" spans="14:17" s="5" customFormat="1" ht="38.25" customHeight="1" x14ac:dyDescent="0.25">
      <c r="N1515" s="11"/>
      <c r="O1515" s="11"/>
      <c r="P1515" s="11"/>
      <c r="Q1515" s="11"/>
    </row>
    <row r="1516" spans="14:17" s="5" customFormat="1" ht="38.25" customHeight="1" x14ac:dyDescent="0.25">
      <c r="N1516" s="11"/>
      <c r="O1516" s="11"/>
      <c r="P1516" s="11"/>
      <c r="Q1516" s="11"/>
    </row>
    <row r="1517" spans="14:17" s="5" customFormat="1" ht="38.25" customHeight="1" x14ac:dyDescent="0.25">
      <c r="N1517" s="11"/>
      <c r="O1517" s="11"/>
      <c r="P1517" s="11"/>
      <c r="Q1517" s="11"/>
    </row>
    <row r="1518" spans="14:17" s="5" customFormat="1" ht="38.25" customHeight="1" x14ac:dyDescent="0.25">
      <c r="N1518" s="11"/>
      <c r="O1518" s="11"/>
      <c r="P1518" s="11"/>
      <c r="Q1518" s="11"/>
    </row>
    <row r="1519" spans="14:17" s="5" customFormat="1" ht="38.25" customHeight="1" x14ac:dyDescent="0.25">
      <c r="N1519" s="11"/>
      <c r="O1519" s="11"/>
      <c r="P1519" s="11"/>
      <c r="Q1519" s="11"/>
    </row>
    <row r="1520" spans="14:17" s="5" customFormat="1" ht="38.25" customHeight="1" x14ac:dyDescent="0.25">
      <c r="N1520" s="11"/>
      <c r="O1520" s="11"/>
      <c r="P1520" s="11"/>
      <c r="Q1520" s="11"/>
    </row>
    <row r="1521" spans="14:17" s="5" customFormat="1" ht="38.25" customHeight="1" x14ac:dyDescent="0.25">
      <c r="N1521" s="11"/>
      <c r="O1521" s="11"/>
      <c r="P1521" s="11"/>
      <c r="Q1521" s="11"/>
    </row>
    <row r="1522" spans="14:17" s="5" customFormat="1" ht="38.25" customHeight="1" x14ac:dyDescent="0.25">
      <c r="N1522" s="11"/>
      <c r="O1522" s="11"/>
      <c r="P1522" s="11"/>
      <c r="Q1522" s="11"/>
    </row>
    <row r="1523" spans="14:17" s="5" customFormat="1" ht="38.25" customHeight="1" x14ac:dyDescent="0.25">
      <c r="N1523" s="11"/>
      <c r="O1523" s="11"/>
      <c r="P1523" s="11"/>
      <c r="Q1523" s="11"/>
    </row>
    <row r="1524" spans="14:17" s="5" customFormat="1" ht="38.25" customHeight="1" x14ac:dyDescent="0.25">
      <c r="N1524" s="11"/>
      <c r="O1524" s="11"/>
      <c r="P1524" s="11"/>
      <c r="Q1524" s="11"/>
    </row>
    <row r="1525" spans="14:17" s="5" customFormat="1" ht="38.25" customHeight="1" x14ac:dyDescent="0.25">
      <c r="N1525" s="11"/>
      <c r="O1525" s="11"/>
      <c r="P1525" s="11"/>
      <c r="Q1525" s="11"/>
    </row>
    <row r="1526" spans="14:17" s="5" customFormat="1" ht="38.25" customHeight="1" x14ac:dyDescent="0.25">
      <c r="N1526" s="11"/>
      <c r="O1526" s="11"/>
      <c r="P1526" s="11"/>
      <c r="Q1526" s="11"/>
    </row>
    <row r="1527" spans="14:17" s="5" customFormat="1" ht="38.25" customHeight="1" x14ac:dyDescent="0.25">
      <c r="N1527" s="11"/>
      <c r="O1527" s="11"/>
      <c r="P1527" s="11"/>
      <c r="Q1527" s="11"/>
    </row>
    <row r="1528" spans="14:17" s="5" customFormat="1" ht="38.25" customHeight="1" x14ac:dyDescent="0.25">
      <c r="N1528" s="11"/>
      <c r="O1528" s="11"/>
      <c r="P1528" s="11"/>
      <c r="Q1528" s="11"/>
    </row>
    <row r="1529" spans="14:17" s="5" customFormat="1" ht="38.25" customHeight="1" x14ac:dyDescent="0.25">
      <c r="N1529" s="11"/>
      <c r="O1529" s="11"/>
      <c r="P1529" s="11"/>
      <c r="Q1529" s="11"/>
    </row>
    <row r="1530" spans="14:17" s="5" customFormat="1" ht="38.25" customHeight="1" x14ac:dyDescent="0.25">
      <c r="N1530" s="11"/>
      <c r="O1530" s="11"/>
      <c r="P1530" s="11"/>
      <c r="Q1530" s="11"/>
    </row>
    <row r="1531" spans="14:17" s="5" customFormat="1" ht="38.25" customHeight="1" x14ac:dyDescent="0.25">
      <c r="N1531" s="11"/>
      <c r="O1531" s="11"/>
      <c r="P1531" s="11"/>
      <c r="Q1531" s="11"/>
    </row>
    <row r="1532" spans="14:17" s="5" customFormat="1" ht="38.25" customHeight="1" x14ac:dyDescent="0.25">
      <c r="N1532" s="11"/>
      <c r="O1532" s="11"/>
      <c r="P1532" s="11"/>
      <c r="Q1532" s="11"/>
    </row>
    <row r="1533" spans="14:17" s="5" customFormat="1" ht="38.25" customHeight="1" x14ac:dyDescent="0.25">
      <c r="N1533" s="11"/>
      <c r="O1533" s="11"/>
      <c r="P1533" s="11"/>
      <c r="Q1533" s="11"/>
    </row>
    <row r="1534" spans="14:17" s="5" customFormat="1" ht="38.25" customHeight="1" x14ac:dyDescent="0.25">
      <c r="N1534" s="11"/>
      <c r="O1534" s="11"/>
      <c r="P1534" s="11"/>
      <c r="Q1534" s="11"/>
    </row>
    <row r="1535" spans="14:17" s="5" customFormat="1" ht="38.25" customHeight="1" x14ac:dyDescent="0.25">
      <c r="N1535" s="11"/>
      <c r="O1535" s="11"/>
      <c r="P1535" s="11"/>
      <c r="Q1535" s="11"/>
    </row>
    <row r="1536" spans="14:17" s="5" customFormat="1" ht="38.25" customHeight="1" x14ac:dyDescent="0.25">
      <c r="N1536" s="11"/>
      <c r="O1536" s="11"/>
      <c r="P1536" s="11"/>
      <c r="Q1536" s="11"/>
    </row>
    <row r="1537" spans="14:17" s="5" customFormat="1" ht="38.25" customHeight="1" x14ac:dyDescent="0.25">
      <c r="N1537" s="11"/>
      <c r="O1537" s="11"/>
      <c r="P1537" s="11"/>
      <c r="Q1537" s="11"/>
    </row>
    <row r="1538" spans="14:17" s="5" customFormat="1" ht="38.25" customHeight="1" x14ac:dyDescent="0.25">
      <c r="N1538" s="11"/>
      <c r="O1538" s="11"/>
      <c r="P1538" s="11"/>
      <c r="Q1538" s="11"/>
    </row>
    <row r="1539" spans="14:17" s="5" customFormat="1" ht="38.25" customHeight="1" x14ac:dyDescent="0.25">
      <c r="N1539" s="11"/>
      <c r="O1539" s="11"/>
      <c r="P1539" s="11"/>
      <c r="Q1539" s="11"/>
    </row>
    <row r="1540" spans="14:17" s="5" customFormat="1" ht="38.25" customHeight="1" x14ac:dyDescent="0.25">
      <c r="N1540" s="11"/>
      <c r="O1540" s="11"/>
      <c r="P1540" s="11"/>
      <c r="Q1540" s="11"/>
    </row>
    <row r="1541" spans="14:17" s="5" customFormat="1" ht="38.25" customHeight="1" x14ac:dyDescent="0.25">
      <c r="N1541" s="11"/>
      <c r="O1541" s="11"/>
      <c r="P1541" s="11"/>
      <c r="Q1541" s="11"/>
    </row>
    <row r="1542" spans="14:17" s="5" customFormat="1" ht="38.25" customHeight="1" x14ac:dyDescent="0.25">
      <c r="N1542" s="11"/>
      <c r="O1542" s="11"/>
      <c r="P1542" s="11"/>
      <c r="Q1542" s="11"/>
    </row>
    <row r="1543" spans="14:17" s="5" customFormat="1" ht="38.25" customHeight="1" x14ac:dyDescent="0.25">
      <c r="N1543" s="11"/>
      <c r="O1543" s="11"/>
      <c r="P1543" s="11"/>
      <c r="Q1543" s="11"/>
    </row>
    <row r="1544" spans="14:17" s="5" customFormat="1" ht="38.25" customHeight="1" x14ac:dyDescent="0.25">
      <c r="N1544" s="11"/>
      <c r="O1544" s="11"/>
      <c r="P1544" s="11"/>
      <c r="Q1544" s="11"/>
    </row>
    <row r="1545" spans="14:17" s="5" customFormat="1" ht="38.25" customHeight="1" x14ac:dyDescent="0.25">
      <c r="N1545" s="11"/>
      <c r="O1545" s="11"/>
      <c r="P1545" s="11"/>
      <c r="Q1545" s="11"/>
    </row>
    <row r="1546" spans="14:17" s="5" customFormat="1" ht="38.25" customHeight="1" x14ac:dyDescent="0.25">
      <c r="N1546" s="11"/>
      <c r="O1546" s="11"/>
      <c r="P1546" s="11"/>
      <c r="Q1546" s="11"/>
    </row>
    <row r="1547" spans="14:17" s="5" customFormat="1" ht="38.25" customHeight="1" x14ac:dyDescent="0.25">
      <c r="N1547" s="11"/>
      <c r="O1547" s="11"/>
      <c r="P1547" s="11"/>
      <c r="Q1547" s="11"/>
    </row>
    <row r="1548" spans="14:17" s="5" customFormat="1" ht="38.25" customHeight="1" x14ac:dyDescent="0.25">
      <c r="N1548" s="11"/>
      <c r="O1548" s="11"/>
      <c r="P1548" s="11"/>
      <c r="Q1548" s="11"/>
    </row>
    <row r="1549" spans="14:17" s="5" customFormat="1" ht="38.25" customHeight="1" x14ac:dyDescent="0.25">
      <c r="N1549" s="11"/>
      <c r="O1549" s="11"/>
      <c r="P1549" s="11"/>
      <c r="Q1549" s="11"/>
    </row>
    <row r="1550" spans="14:17" s="5" customFormat="1" ht="38.25" customHeight="1" x14ac:dyDescent="0.25">
      <c r="N1550" s="11"/>
      <c r="O1550" s="11"/>
      <c r="P1550" s="11"/>
      <c r="Q1550" s="11"/>
    </row>
    <row r="1551" spans="14:17" s="5" customFormat="1" ht="38.25" customHeight="1" x14ac:dyDescent="0.25">
      <c r="N1551" s="11"/>
      <c r="O1551" s="11"/>
      <c r="P1551" s="11"/>
      <c r="Q1551" s="11"/>
    </row>
    <row r="1552" spans="14:17" s="5" customFormat="1" ht="38.25" customHeight="1" x14ac:dyDescent="0.25">
      <c r="N1552" s="11"/>
      <c r="O1552" s="11"/>
      <c r="P1552" s="11"/>
      <c r="Q1552" s="11"/>
    </row>
    <row r="1553" spans="14:17" s="5" customFormat="1" ht="38.25" customHeight="1" x14ac:dyDescent="0.25">
      <c r="N1553" s="11"/>
      <c r="O1553" s="11"/>
      <c r="P1553" s="11"/>
      <c r="Q1553" s="11"/>
    </row>
    <row r="1554" spans="14:17" s="5" customFormat="1" ht="38.25" customHeight="1" x14ac:dyDescent="0.25">
      <c r="N1554" s="11"/>
      <c r="O1554" s="11"/>
      <c r="P1554" s="11"/>
      <c r="Q1554" s="11"/>
    </row>
    <row r="1555" spans="14:17" s="5" customFormat="1" ht="38.25" customHeight="1" x14ac:dyDescent="0.25">
      <c r="N1555" s="11"/>
      <c r="O1555" s="11"/>
      <c r="P1555" s="11"/>
      <c r="Q1555" s="11"/>
    </row>
    <row r="1556" spans="14:17" s="5" customFormat="1" ht="38.25" customHeight="1" x14ac:dyDescent="0.25">
      <c r="N1556" s="11"/>
      <c r="O1556" s="11"/>
      <c r="P1556" s="11"/>
      <c r="Q1556" s="11"/>
    </row>
    <row r="1557" spans="14:17" s="5" customFormat="1" ht="38.25" customHeight="1" x14ac:dyDescent="0.25">
      <c r="N1557" s="11"/>
      <c r="O1557" s="11"/>
      <c r="P1557" s="11"/>
      <c r="Q1557" s="11"/>
    </row>
    <row r="1558" spans="14:17" s="5" customFormat="1" ht="38.25" customHeight="1" x14ac:dyDescent="0.25">
      <c r="N1558" s="11"/>
      <c r="O1558" s="11"/>
      <c r="P1558" s="11"/>
      <c r="Q1558" s="11"/>
    </row>
    <row r="1559" spans="14:17" s="5" customFormat="1" ht="38.25" customHeight="1" x14ac:dyDescent="0.25">
      <c r="N1559" s="11"/>
      <c r="O1559" s="11"/>
      <c r="P1559" s="11"/>
      <c r="Q1559" s="11"/>
    </row>
    <row r="1560" spans="14:17" s="5" customFormat="1" ht="38.25" customHeight="1" x14ac:dyDescent="0.25">
      <c r="N1560" s="11"/>
      <c r="O1560" s="11"/>
      <c r="P1560" s="11"/>
      <c r="Q1560" s="11"/>
    </row>
    <row r="1561" spans="14:17" s="5" customFormat="1" ht="38.25" customHeight="1" x14ac:dyDescent="0.25">
      <c r="N1561" s="11"/>
      <c r="O1561" s="11"/>
      <c r="P1561" s="11"/>
      <c r="Q1561" s="11"/>
    </row>
    <row r="1562" spans="14:17" s="5" customFormat="1" ht="38.25" customHeight="1" x14ac:dyDescent="0.25">
      <c r="N1562" s="11"/>
      <c r="O1562" s="11"/>
      <c r="P1562" s="11"/>
      <c r="Q1562" s="11"/>
    </row>
    <row r="1563" spans="14:17" s="5" customFormat="1" ht="38.25" customHeight="1" x14ac:dyDescent="0.25">
      <c r="N1563" s="11"/>
      <c r="O1563" s="11"/>
      <c r="P1563" s="11"/>
      <c r="Q1563" s="11"/>
    </row>
    <row r="1564" spans="14:17" s="5" customFormat="1" ht="38.25" customHeight="1" x14ac:dyDescent="0.25">
      <c r="N1564" s="11"/>
      <c r="O1564" s="11"/>
      <c r="P1564" s="11"/>
      <c r="Q1564" s="11"/>
    </row>
    <row r="1565" spans="14:17" s="5" customFormat="1" ht="38.25" customHeight="1" x14ac:dyDescent="0.25">
      <c r="N1565" s="11"/>
      <c r="O1565" s="11"/>
      <c r="P1565" s="11"/>
      <c r="Q1565" s="11"/>
    </row>
    <row r="1566" spans="14:17" s="5" customFormat="1" ht="38.25" customHeight="1" x14ac:dyDescent="0.25">
      <c r="N1566" s="11"/>
      <c r="O1566" s="11"/>
      <c r="P1566" s="11"/>
      <c r="Q1566" s="11"/>
    </row>
    <row r="1567" spans="14:17" s="5" customFormat="1" ht="38.25" customHeight="1" x14ac:dyDescent="0.25">
      <c r="N1567" s="11"/>
      <c r="O1567" s="11"/>
      <c r="P1567" s="11"/>
      <c r="Q1567" s="11"/>
    </row>
    <row r="1568" spans="14:17" s="5" customFormat="1" ht="38.25" customHeight="1" x14ac:dyDescent="0.25">
      <c r="N1568" s="11"/>
      <c r="O1568" s="11"/>
      <c r="P1568" s="11"/>
      <c r="Q1568" s="11"/>
    </row>
    <row r="1569" spans="14:17" s="5" customFormat="1" ht="38.25" customHeight="1" x14ac:dyDescent="0.25">
      <c r="N1569" s="11"/>
      <c r="O1569" s="11"/>
      <c r="P1569" s="11"/>
      <c r="Q1569" s="11"/>
    </row>
    <row r="1570" spans="14:17" s="5" customFormat="1" ht="38.25" customHeight="1" x14ac:dyDescent="0.25">
      <c r="N1570" s="11"/>
      <c r="O1570" s="11"/>
      <c r="P1570" s="11"/>
      <c r="Q1570" s="11"/>
    </row>
    <row r="1571" spans="14:17" s="5" customFormat="1" ht="38.25" customHeight="1" x14ac:dyDescent="0.25">
      <c r="N1571" s="11"/>
      <c r="O1571" s="11"/>
      <c r="P1571" s="11"/>
      <c r="Q1571" s="11"/>
    </row>
    <row r="1572" spans="14:17" s="5" customFormat="1" ht="38.25" customHeight="1" x14ac:dyDescent="0.25">
      <c r="N1572" s="11"/>
      <c r="O1572" s="11"/>
      <c r="P1572" s="11"/>
      <c r="Q1572" s="11"/>
    </row>
    <row r="1573" spans="14:17" s="5" customFormat="1" ht="38.25" customHeight="1" x14ac:dyDescent="0.25">
      <c r="N1573" s="11"/>
      <c r="O1573" s="11"/>
      <c r="P1573" s="11"/>
      <c r="Q1573" s="11"/>
    </row>
    <row r="1574" spans="14:17" s="5" customFormat="1" ht="38.25" customHeight="1" x14ac:dyDescent="0.25">
      <c r="N1574" s="11"/>
      <c r="O1574" s="11"/>
      <c r="P1574" s="11"/>
      <c r="Q1574" s="11"/>
    </row>
    <row r="1575" spans="14:17" s="5" customFormat="1" ht="38.25" customHeight="1" x14ac:dyDescent="0.25">
      <c r="N1575" s="11"/>
      <c r="O1575" s="11"/>
      <c r="P1575" s="11"/>
      <c r="Q1575" s="11"/>
    </row>
    <row r="1576" spans="14:17" s="5" customFormat="1" ht="38.25" customHeight="1" x14ac:dyDescent="0.25">
      <c r="N1576" s="11"/>
      <c r="O1576" s="11"/>
      <c r="P1576" s="11"/>
      <c r="Q1576" s="11"/>
    </row>
    <row r="1577" spans="14:17" s="5" customFormat="1" ht="38.25" customHeight="1" x14ac:dyDescent="0.25">
      <c r="N1577" s="11"/>
      <c r="O1577" s="11"/>
      <c r="P1577" s="11"/>
      <c r="Q1577" s="11"/>
    </row>
    <row r="1578" spans="14:17" s="5" customFormat="1" ht="38.25" customHeight="1" x14ac:dyDescent="0.25">
      <c r="N1578" s="11"/>
      <c r="O1578" s="11"/>
      <c r="P1578" s="11"/>
      <c r="Q1578" s="11"/>
    </row>
    <row r="1579" spans="14:17" s="5" customFormat="1" ht="38.25" customHeight="1" x14ac:dyDescent="0.25">
      <c r="N1579" s="11"/>
      <c r="O1579" s="11"/>
      <c r="P1579" s="11"/>
      <c r="Q1579" s="11"/>
    </row>
    <row r="1580" spans="14:17" s="5" customFormat="1" ht="38.25" customHeight="1" x14ac:dyDescent="0.25">
      <c r="N1580" s="11"/>
      <c r="O1580" s="11"/>
      <c r="P1580" s="11"/>
      <c r="Q1580" s="11"/>
    </row>
    <row r="1581" spans="14:17" s="5" customFormat="1" ht="38.25" customHeight="1" x14ac:dyDescent="0.25">
      <c r="N1581" s="11"/>
      <c r="O1581" s="11"/>
      <c r="P1581" s="11"/>
      <c r="Q1581" s="11"/>
    </row>
    <row r="1582" spans="14:17" s="5" customFormat="1" ht="38.25" customHeight="1" x14ac:dyDescent="0.25">
      <c r="N1582" s="11"/>
      <c r="O1582" s="11"/>
      <c r="P1582" s="11"/>
      <c r="Q1582" s="11"/>
    </row>
    <row r="1583" spans="14:17" s="5" customFormat="1" ht="38.25" customHeight="1" x14ac:dyDescent="0.25">
      <c r="N1583" s="11"/>
      <c r="O1583" s="11"/>
      <c r="P1583" s="11"/>
      <c r="Q1583" s="11"/>
    </row>
    <row r="1584" spans="14:17" s="5" customFormat="1" ht="38.25" customHeight="1" x14ac:dyDescent="0.25">
      <c r="N1584" s="11"/>
      <c r="O1584" s="11"/>
      <c r="P1584" s="11"/>
      <c r="Q1584" s="11"/>
    </row>
    <row r="1585" spans="14:17" s="5" customFormat="1" ht="38.25" customHeight="1" x14ac:dyDescent="0.25">
      <c r="N1585" s="11"/>
      <c r="O1585" s="11"/>
      <c r="P1585" s="11"/>
      <c r="Q1585" s="11"/>
    </row>
    <row r="1586" spans="14:17" s="5" customFormat="1" ht="38.25" customHeight="1" x14ac:dyDescent="0.25">
      <c r="N1586" s="11"/>
      <c r="O1586" s="11"/>
      <c r="P1586" s="11"/>
      <c r="Q1586" s="11"/>
    </row>
    <row r="1587" spans="14:17" s="5" customFormat="1" ht="38.25" customHeight="1" x14ac:dyDescent="0.25">
      <c r="N1587" s="11"/>
      <c r="O1587" s="11"/>
      <c r="P1587" s="11"/>
      <c r="Q1587" s="11"/>
    </row>
    <row r="1588" spans="14:17" s="5" customFormat="1" ht="38.25" customHeight="1" x14ac:dyDescent="0.25">
      <c r="N1588" s="11"/>
      <c r="O1588" s="11"/>
      <c r="P1588" s="11"/>
      <c r="Q1588" s="11"/>
    </row>
    <row r="1589" spans="14:17" s="5" customFormat="1" ht="38.25" customHeight="1" x14ac:dyDescent="0.25">
      <c r="N1589" s="11"/>
      <c r="O1589" s="11"/>
      <c r="P1589" s="11"/>
      <c r="Q1589" s="11"/>
    </row>
    <row r="1590" spans="14:17" s="5" customFormat="1" ht="38.25" customHeight="1" x14ac:dyDescent="0.25">
      <c r="N1590" s="11"/>
      <c r="O1590" s="11"/>
      <c r="P1590" s="11"/>
      <c r="Q1590" s="11"/>
    </row>
    <row r="1591" spans="14:17" s="5" customFormat="1" ht="38.25" customHeight="1" x14ac:dyDescent="0.25">
      <c r="N1591" s="11"/>
      <c r="O1591" s="11"/>
      <c r="P1591" s="11"/>
      <c r="Q1591" s="11"/>
    </row>
    <row r="1592" spans="14:17" s="5" customFormat="1" ht="38.25" customHeight="1" x14ac:dyDescent="0.25">
      <c r="N1592" s="11"/>
      <c r="O1592" s="11"/>
      <c r="P1592" s="11"/>
      <c r="Q1592" s="11"/>
    </row>
    <row r="1593" spans="14:17" s="5" customFormat="1" ht="38.25" customHeight="1" x14ac:dyDescent="0.25">
      <c r="N1593" s="11"/>
      <c r="O1593" s="11"/>
      <c r="P1593" s="11"/>
      <c r="Q1593" s="11"/>
    </row>
    <row r="1594" spans="14:17" s="5" customFormat="1" ht="38.25" customHeight="1" x14ac:dyDescent="0.25">
      <c r="N1594" s="11"/>
      <c r="O1594" s="11"/>
      <c r="P1594" s="11"/>
      <c r="Q1594" s="11"/>
    </row>
    <row r="1595" spans="14:17" s="5" customFormat="1" ht="38.25" customHeight="1" x14ac:dyDescent="0.25">
      <c r="N1595" s="11"/>
      <c r="O1595" s="11"/>
      <c r="P1595" s="11"/>
      <c r="Q1595" s="11"/>
    </row>
    <row r="1596" spans="14:17" s="5" customFormat="1" ht="38.25" customHeight="1" x14ac:dyDescent="0.25">
      <c r="N1596" s="11"/>
      <c r="O1596" s="11"/>
      <c r="P1596" s="11"/>
      <c r="Q1596" s="11"/>
    </row>
    <row r="1597" spans="14:17" s="5" customFormat="1" ht="38.25" customHeight="1" x14ac:dyDescent="0.25">
      <c r="N1597" s="11"/>
      <c r="O1597" s="11"/>
      <c r="P1597" s="11"/>
      <c r="Q1597" s="11"/>
    </row>
    <row r="1598" spans="14:17" s="5" customFormat="1" ht="38.25" customHeight="1" x14ac:dyDescent="0.25">
      <c r="N1598" s="11"/>
      <c r="O1598" s="11"/>
      <c r="P1598" s="11"/>
      <c r="Q1598" s="11"/>
    </row>
    <row r="1599" spans="14:17" s="5" customFormat="1" ht="38.25" customHeight="1" x14ac:dyDescent="0.25">
      <c r="N1599" s="11"/>
      <c r="O1599" s="11"/>
      <c r="P1599" s="11"/>
      <c r="Q1599" s="11"/>
    </row>
    <row r="1600" spans="14:17" s="5" customFormat="1" ht="38.25" customHeight="1" x14ac:dyDescent="0.25">
      <c r="N1600" s="11"/>
      <c r="O1600" s="11"/>
      <c r="P1600" s="11"/>
      <c r="Q1600" s="11"/>
    </row>
    <row r="1601" spans="14:17" s="5" customFormat="1" ht="38.25" customHeight="1" x14ac:dyDescent="0.25">
      <c r="N1601" s="11"/>
      <c r="O1601" s="11"/>
      <c r="P1601" s="11"/>
      <c r="Q1601" s="11"/>
    </row>
    <row r="1602" spans="14:17" s="5" customFormat="1" ht="38.25" customHeight="1" x14ac:dyDescent="0.25">
      <c r="N1602" s="11"/>
      <c r="O1602" s="11"/>
      <c r="P1602" s="11"/>
      <c r="Q1602" s="11"/>
    </row>
    <row r="1603" spans="14:17" s="5" customFormat="1" ht="38.25" customHeight="1" x14ac:dyDescent="0.25">
      <c r="N1603" s="11"/>
      <c r="O1603" s="11"/>
      <c r="P1603" s="11"/>
      <c r="Q1603" s="11"/>
    </row>
    <row r="1604" spans="14:17" s="5" customFormat="1" ht="38.25" customHeight="1" x14ac:dyDescent="0.25">
      <c r="N1604" s="11"/>
      <c r="O1604" s="11"/>
      <c r="P1604" s="11"/>
      <c r="Q1604" s="11"/>
    </row>
    <row r="1605" spans="14:17" s="5" customFormat="1" ht="38.25" customHeight="1" x14ac:dyDescent="0.25">
      <c r="N1605" s="11"/>
      <c r="O1605" s="11"/>
      <c r="P1605" s="11"/>
      <c r="Q1605" s="11"/>
    </row>
    <row r="1606" spans="14:17" s="5" customFormat="1" ht="38.25" customHeight="1" x14ac:dyDescent="0.25">
      <c r="N1606" s="11"/>
      <c r="O1606" s="11"/>
      <c r="P1606" s="11"/>
      <c r="Q1606" s="11"/>
    </row>
    <row r="1607" spans="14:17" s="5" customFormat="1" ht="38.25" customHeight="1" x14ac:dyDescent="0.25">
      <c r="N1607" s="11"/>
      <c r="O1607" s="11"/>
      <c r="P1607" s="11"/>
      <c r="Q1607" s="11"/>
    </row>
    <row r="1608" spans="14:17" s="5" customFormat="1" ht="38.25" customHeight="1" x14ac:dyDescent="0.25">
      <c r="N1608" s="11"/>
      <c r="O1608" s="11"/>
      <c r="P1608" s="11"/>
      <c r="Q1608" s="11"/>
    </row>
    <row r="1609" spans="14:17" s="5" customFormat="1" ht="38.25" customHeight="1" x14ac:dyDescent="0.25">
      <c r="N1609" s="11"/>
      <c r="O1609" s="11"/>
      <c r="P1609" s="11"/>
      <c r="Q1609" s="11"/>
    </row>
    <row r="1610" spans="14:17" s="5" customFormat="1" ht="38.25" customHeight="1" x14ac:dyDescent="0.25">
      <c r="N1610" s="11"/>
      <c r="O1610" s="11"/>
      <c r="P1610" s="11"/>
      <c r="Q1610" s="11"/>
    </row>
    <row r="1611" spans="14:17" s="5" customFormat="1" ht="38.25" customHeight="1" x14ac:dyDescent="0.25">
      <c r="N1611" s="11"/>
      <c r="O1611" s="11"/>
      <c r="P1611" s="11"/>
      <c r="Q1611" s="11"/>
    </row>
    <row r="1612" spans="14:17" s="5" customFormat="1" ht="38.25" customHeight="1" x14ac:dyDescent="0.25">
      <c r="N1612" s="11"/>
      <c r="O1612" s="11"/>
      <c r="P1612" s="11"/>
      <c r="Q1612" s="11"/>
    </row>
    <row r="1613" spans="14:17" s="5" customFormat="1" ht="38.25" customHeight="1" x14ac:dyDescent="0.25">
      <c r="N1613" s="11"/>
      <c r="O1613" s="11"/>
      <c r="P1613" s="11"/>
      <c r="Q1613" s="11"/>
    </row>
    <row r="1614" spans="14:17" s="5" customFormat="1" ht="38.25" customHeight="1" x14ac:dyDescent="0.25">
      <c r="N1614" s="11"/>
      <c r="O1614" s="11"/>
      <c r="P1614" s="11"/>
      <c r="Q1614" s="11"/>
    </row>
    <row r="1615" spans="14:17" s="5" customFormat="1" ht="38.25" customHeight="1" x14ac:dyDescent="0.25">
      <c r="N1615" s="11"/>
      <c r="O1615" s="11"/>
      <c r="P1615" s="11"/>
      <c r="Q1615" s="11"/>
    </row>
    <row r="1616" spans="14:17" s="5" customFormat="1" ht="38.25" customHeight="1" x14ac:dyDescent="0.25">
      <c r="N1616" s="11"/>
      <c r="O1616" s="11"/>
      <c r="P1616" s="11"/>
      <c r="Q1616" s="11"/>
    </row>
    <row r="1617" spans="14:17" s="5" customFormat="1" ht="38.25" customHeight="1" x14ac:dyDescent="0.25">
      <c r="N1617" s="11"/>
      <c r="O1617" s="11"/>
      <c r="P1617" s="11"/>
      <c r="Q1617" s="11"/>
    </row>
    <row r="1618" spans="14:17" s="5" customFormat="1" ht="38.25" customHeight="1" x14ac:dyDescent="0.25">
      <c r="N1618" s="11"/>
      <c r="O1618" s="11"/>
      <c r="P1618" s="11"/>
      <c r="Q1618" s="11"/>
    </row>
    <row r="1619" spans="14:17" s="5" customFormat="1" ht="38.25" customHeight="1" x14ac:dyDescent="0.25">
      <c r="N1619" s="11"/>
      <c r="O1619" s="11"/>
      <c r="P1619" s="11"/>
      <c r="Q1619" s="11"/>
    </row>
    <row r="1620" spans="14:17" s="5" customFormat="1" ht="38.25" customHeight="1" x14ac:dyDescent="0.25">
      <c r="N1620" s="11"/>
      <c r="O1620" s="11"/>
      <c r="P1620" s="11"/>
      <c r="Q1620" s="11"/>
    </row>
    <row r="1621" spans="14:17" s="5" customFormat="1" ht="38.25" customHeight="1" x14ac:dyDescent="0.25">
      <c r="N1621" s="11"/>
      <c r="O1621" s="11"/>
      <c r="P1621" s="11"/>
      <c r="Q1621" s="11"/>
    </row>
    <row r="1622" spans="14:17" s="5" customFormat="1" ht="38.25" customHeight="1" x14ac:dyDescent="0.25">
      <c r="N1622" s="11"/>
      <c r="O1622" s="11"/>
      <c r="P1622" s="11"/>
      <c r="Q1622" s="11"/>
    </row>
    <row r="1623" spans="14:17" s="5" customFormat="1" ht="38.25" customHeight="1" x14ac:dyDescent="0.25">
      <c r="N1623" s="11"/>
      <c r="O1623" s="11"/>
      <c r="P1623" s="11"/>
      <c r="Q1623" s="11"/>
    </row>
    <row r="1624" spans="14:17" s="5" customFormat="1" ht="38.25" customHeight="1" x14ac:dyDescent="0.25">
      <c r="N1624" s="11"/>
      <c r="O1624" s="11"/>
      <c r="P1624" s="11"/>
      <c r="Q1624" s="11"/>
    </row>
    <row r="1625" spans="14:17" s="5" customFormat="1" ht="38.25" customHeight="1" x14ac:dyDescent="0.25">
      <c r="N1625" s="11"/>
      <c r="O1625" s="11"/>
      <c r="P1625" s="11"/>
      <c r="Q1625" s="11"/>
    </row>
    <row r="1626" spans="14:17" s="5" customFormat="1" ht="38.25" customHeight="1" x14ac:dyDescent="0.25">
      <c r="N1626" s="11"/>
      <c r="O1626" s="11"/>
      <c r="P1626" s="11"/>
      <c r="Q1626" s="11"/>
    </row>
    <row r="1627" spans="14:17" s="5" customFormat="1" ht="38.25" customHeight="1" x14ac:dyDescent="0.25">
      <c r="N1627" s="11"/>
      <c r="O1627" s="11"/>
      <c r="P1627" s="11"/>
      <c r="Q1627" s="11"/>
    </row>
    <row r="1628" spans="14:17" s="5" customFormat="1" ht="38.25" customHeight="1" x14ac:dyDescent="0.25">
      <c r="N1628" s="11"/>
      <c r="O1628" s="11"/>
      <c r="P1628" s="11"/>
      <c r="Q1628" s="11"/>
    </row>
    <row r="1629" spans="14:17" s="5" customFormat="1" ht="38.25" customHeight="1" x14ac:dyDescent="0.25">
      <c r="N1629" s="11"/>
      <c r="O1629" s="11"/>
      <c r="P1629" s="11"/>
      <c r="Q1629" s="11"/>
    </row>
    <row r="1630" spans="14:17" s="5" customFormat="1" ht="38.25" customHeight="1" x14ac:dyDescent="0.25">
      <c r="N1630" s="11"/>
      <c r="O1630" s="11"/>
      <c r="P1630" s="11"/>
      <c r="Q1630" s="11"/>
    </row>
    <row r="1631" spans="14:17" s="5" customFormat="1" ht="38.25" customHeight="1" x14ac:dyDescent="0.25">
      <c r="N1631" s="11"/>
      <c r="O1631" s="11"/>
      <c r="P1631" s="11"/>
      <c r="Q1631" s="11"/>
    </row>
    <row r="1632" spans="14:17" s="5" customFormat="1" ht="38.25" customHeight="1" x14ac:dyDescent="0.25">
      <c r="N1632" s="11"/>
      <c r="O1632" s="11"/>
      <c r="P1632" s="11"/>
      <c r="Q1632" s="11"/>
    </row>
    <row r="1633" spans="14:17" s="5" customFormat="1" ht="38.25" customHeight="1" x14ac:dyDescent="0.25">
      <c r="N1633" s="11"/>
      <c r="O1633" s="11"/>
      <c r="P1633" s="11"/>
      <c r="Q1633" s="11"/>
    </row>
    <row r="1634" spans="14:17" s="5" customFormat="1" ht="38.25" customHeight="1" x14ac:dyDescent="0.25">
      <c r="N1634" s="11"/>
      <c r="O1634" s="11"/>
      <c r="P1634" s="11"/>
      <c r="Q1634" s="11"/>
    </row>
    <row r="1635" spans="14:17" s="5" customFormat="1" ht="38.25" customHeight="1" x14ac:dyDescent="0.25">
      <c r="N1635" s="11"/>
      <c r="O1635" s="11"/>
      <c r="P1635" s="11"/>
      <c r="Q1635" s="11"/>
    </row>
    <row r="1636" spans="14:17" s="5" customFormat="1" ht="38.25" customHeight="1" x14ac:dyDescent="0.25">
      <c r="N1636" s="11"/>
      <c r="O1636" s="11"/>
      <c r="P1636" s="11"/>
      <c r="Q1636" s="11"/>
    </row>
    <row r="1637" spans="14:17" s="5" customFormat="1" ht="38.25" customHeight="1" x14ac:dyDescent="0.25">
      <c r="N1637" s="11"/>
      <c r="O1637" s="11"/>
      <c r="P1637" s="11"/>
      <c r="Q1637" s="11"/>
    </row>
    <row r="1638" spans="14:17" s="5" customFormat="1" ht="38.25" customHeight="1" x14ac:dyDescent="0.25">
      <c r="N1638" s="11"/>
      <c r="O1638" s="11"/>
      <c r="P1638" s="11"/>
      <c r="Q1638" s="11"/>
    </row>
    <row r="1639" spans="14:17" s="5" customFormat="1" ht="38.25" customHeight="1" x14ac:dyDescent="0.25">
      <c r="N1639" s="11"/>
      <c r="O1639" s="11"/>
      <c r="P1639" s="11"/>
      <c r="Q1639" s="11"/>
    </row>
    <row r="1640" spans="14:17" s="5" customFormat="1" ht="38.25" customHeight="1" x14ac:dyDescent="0.25">
      <c r="N1640" s="11"/>
      <c r="O1640" s="11"/>
      <c r="P1640" s="11"/>
      <c r="Q1640" s="11"/>
    </row>
    <row r="1641" spans="14:17" s="5" customFormat="1" ht="38.25" customHeight="1" x14ac:dyDescent="0.25">
      <c r="N1641" s="11"/>
      <c r="O1641" s="11"/>
      <c r="P1641" s="11"/>
      <c r="Q1641" s="11"/>
    </row>
    <row r="1642" spans="14:17" s="5" customFormat="1" ht="38.25" customHeight="1" x14ac:dyDescent="0.25">
      <c r="N1642" s="11"/>
      <c r="O1642" s="11"/>
      <c r="P1642" s="11"/>
      <c r="Q1642" s="11"/>
    </row>
    <row r="1643" spans="14:17" s="5" customFormat="1" ht="38.25" customHeight="1" x14ac:dyDescent="0.25">
      <c r="N1643" s="11"/>
      <c r="O1643" s="11"/>
      <c r="P1643" s="11"/>
      <c r="Q1643" s="11"/>
    </row>
    <row r="1644" spans="14:17" s="5" customFormat="1" ht="38.25" customHeight="1" x14ac:dyDescent="0.25">
      <c r="N1644" s="11"/>
      <c r="O1644" s="11"/>
      <c r="P1644" s="11"/>
      <c r="Q1644" s="11"/>
    </row>
    <row r="1645" spans="14:17" s="5" customFormat="1" ht="38.25" customHeight="1" x14ac:dyDescent="0.25">
      <c r="N1645" s="11"/>
      <c r="O1645" s="11"/>
      <c r="P1645" s="11"/>
      <c r="Q1645" s="11"/>
    </row>
    <row r="1646" spans="14:17" s="5" customFormat="1" ht="38.25" customHeight="1" x14ac:dyDescent="0.25">
      <c r="N1646" s="11"/>
      <c r="O1646" s="11"/>
      <c r="P1646" s="11"/>
      <c r="Q1646" s="11"/>
    </row>
    <row r="1647" spans="14:17" s="5" customFormat="1" ht="38.25" customHeight="1" x14ac:dyDescent="0.25">
      <c r="N1647" s="11"/>
      <c r="O1647" s="11"/>
      <c r="P1647" s="11"/>
      <c r="Q1647" s="11"/>
    </row>
    <row r="1648" spans="14:17" s="5" customFormat="1" ht="38.25" customHeight="1" x14ac:dyDescent="0.25">
      <c r="N1648" s="11"/>
      <c r="O1648" s="11"/>
      <c r="P1648" s="11"/>
      <c r="Q1648" s="11"/>
    </row>
    <row r="1649" spans="14:17" s="5" customFormat="1" ht="38.25" customHeight="1" x14ac:dyDescent="0.25">
      <c r="N1649" s="11"/>
      <c r="O1649" s="11"/>
      <c r="P1649" s="11"/>
      <c r="Q1649" s="11"/>
    </row>
    <row r="1650" spans="14:17" s="5" customFormat="1" ht="38.25" customHeight="1" x14ac:dyDescent="0.25">
      <c r="N1650" s="11"/>
      <c r="O1650" s="11"/>
      <c r="P1650" s="11"/>
      <c r="Q1650" s="11"/>
    </row>
    <row r="1651" spans="14:17" s="5" customFormat="1" ht="38.25" customHeight="1" x14ac:dyDescent="0.25">
      <c r="N1651" s="11"/>
      <c r="O1651" s="11"/>
      <c r="P1651" s="11"/>
      <c r="Q1651" s="11"/>
    </row>
    <row r="1652" spans="14:17" s="5" customFormat="1" ht="38.25" customHeight="1" x14ac:dyDescent="0.25">
      <c r="N1652" s="11"/>
      <c r="O1652" s="11"/>
      <c r="P1652" s="11"/>
      <c r="Q1652" s="11"/>
    </row>
    <row r="1653" spans="14:17" s="5" customFormat="1" ht="38.25" customHeight="1" x14ac:dyDescent="0.25">
      <c r="N1653" s="11"/>
      <c r="O1653" s="11"/>
      <c r="P1653" s="11"/>
      <c r="Q1653" s="11"/>
    </row>
    <row r="1654" spans="14:17" s="5" customFormat="1" ht="38.25" customHeight="1" x14ac:dyDescent="0.25">
      <c r="N1654" s="11"/>
      <c r="O1654" s="11"/>
      <c r="P1654" s="11"/>
      <c r="Q1654" s="11"/>
    </row>
    <row r="1655" spans="14:17" s="5" customFormat="1" ht="38.25" customHeight="1" x14ac:dyDescent="0.25">
      <c r="N1655" s="11"/>
      <c r="O1655" s="11"/>
      <c r="P1655" s="11"/>
      <c r="Q1655" s="11"/>
    </row>
    <row r="1656" spans="14:17" s="5" customFormat="1" ht="38.25" customHeight="1" x14ac:dyDescent="0.25">
      <c r="N1656" s="11"/>
      <c r="O1656" s="11"/>
      <c r="P1656" s="11"/>
      <c r="Q1656" s="11"/>
    </row>
    <row r="1657" spans="14:17" s="5" customFormat="1" ht="38.25" customHeight="1" x14ac:dyDescent="0.25">
      <c r="N1657" s="11"/>
      <c r="O1657" s="11"/>
      <c r="P1657" s="11"/>
      <c r="Q1657" s="11"/>
    </row>
    <row r="1658" spans="14:17" s="5" customFormat="1" ht="38.25" customHeight="1" x14ac:dyDescent="0.25">
      <c r="N1658" s="11"/>
      <c r="O1658" s="11"/>
      <c r="P1658" s="11"/>
      <c r="Q1658" s="11"/>
    </row>
    <row r="1659" spans="14:17" s="5" customFormat="1" ht="38.25" customHeight="1" x14ac:dyDescent="0.25">
      <c r="N1659" s="11"/>
      <c r="O1659" s="11"/>
      <c r="P1659" s="11"/>
      <c r="Q1659" s="11"/>
    </row>
    <row r="1660" spans="14:17" s="5" customFormat="1" ht="38.25" customHeight="1" x14ac:dyDescent="0.25">
      <c r="N1660" s="11"/>
      <c r="O1660" s="11"/>
      <c r="P1660" s="11"/>
      <c r="Q1660" s="11"/>
    </row>
    <row r="1661" spans="14:17" s="5" customFormat="1" ht="38.25" customHeight="1" x14ac:dyDescent="0.25">
      <c r="N1661" s="11"/>
      <c r="O1661" s="11"/>
      <c r="P1661" s="11"/>
      <c r="Q1661" s="11"/>
    </row>
    <row r="1662" spans="14:17" s="5" customFormat="1" ht="38.25" customHeight="1" x14ac:dyDescent="0.25">
      <c r="N1662" s="11"/>
      <c r="O1662" s="11"/>
      <c r="P1662" s="11"/>
      <c r="Q1662" s="11"/>
    </row>
    <row r="1663" spans="14:17" s="5" customFormat="1" ht="38.25" customHeight="1" x14ac:dyDescent="0.25">
      <c r="N1663" s="11"/>
      <c r="O1663" s="11"/>
      <c r="P1663" s="11"/>
      <c r="Q1663" s="11"/>
    </row>
    <row r="1664" spans="14:17" s="5" customFormat="1" ht="38.25" customHeight="1" x14ac:dyDescent="0.25">
      <c r="N1664" s="11"/>
      <c r="O1664" s="11"/>
      <c r="P1664" s="11"/>
      <c r="Q1664" s="11"/>
    </row>
    <row r="1665" spans="14:17" s="5" customFormat="1" ht="38.25" customHeight="1" x14ac:dyDescent="0.25">
      <c r="N1665" s="11"/>
      <c r="O1665" s="11"/>
      <c r="P1665" s="11"/>
      <c r="Q1665" s="11"/>
    </row>
    <row r="1666" spans="14:17" s="5" customFormat="1" ht="38.25" customHeight="1" x14ac:dyDescent="0.25">
      <c r="N1666" s="11"/>
      <c r="O1666" s="11"/>
      <c r="P1666" s="11"/>
      <c r="Q1666" s="11"/>
    </row>
    <row r="1667" spans="14:17" s="5" customFormat="1" ht="38.25" customHeight="1" x14ac:dyDescent="0.25">
      <c r="N1667" s="11"/>
      <c r="O1667" s="11"/>
      <c r="P1667" s="11"/>
      <c r="Q1667" s="11"/>
    </row>
    <row r="1668" spans="14:17" s="5" customFormat="1" ht="38.25" customHeight="1" x14ac:dyDescent="0.25">
      <c r="N1668" s="11"/>
      <c r="O1668" s="11"/>
      <c r="P1668" s="11"/>
      <c r="Q1668" s="11"/>
    </row>
    <row r="1669" spans="14:17" s="5" customFormat="1" ht="38.25" customHeight="1" x14ac:dyDescent="0.25">
      <c r="N1669" s="11"/>
      <c r="O1669" s="11"/>
      <c r="P1669" s="11"/>
      <c r="Q1669" s="11"/>
    </row>
    <row r="1670" spans="14:17" s="5" customFormat="1" ht="38.25" customHeight="1" x14ac:dyDescent="0.25">
      <c r="N1670" s="11"/>
      <c r="O1670" s="11"/>
      <c r="P1670" s="11"/>
      <c r="Q1670" s="11"/>
    </row>
    <row r="1671" spans="14:17" s="5" customFormat="1" ht="38.25" customHeight="1" x14ac:dyDescent="0.25">
      <c r="N1671" s="11"/>
      <c r="O1671" s="11"/>
      <c r="P1671" s="11"/>
      <c r="Q1671" s="11"/>
    </row>
    <row r="1672" spans="14:17" s="5" customFormat="1" ht="38.25" customHeight="1" x14ac:dyDescent="0.25">
      <c r="N1672" s="11"/>
      <c r="O1672" s="11"/>
      <c r="P1672" s="11"/>
      <c r="Q1672" s="11"/>
    </row>
    <row r="1673" spans="14:17" s="5" customFormat="1" ht="38.25" customHeight="1" x14ac:dyDescent="0.25">
      <c r="N1673" s="11"/>
      <c r="O1673" s="11"/>
      <c r="P1673" s="11"/>
      <c r="Q1673" s="11"/>
    </row>
    <row r="1674" spans="14:17" s="5" customFormat="1" ht="38.25" customHeight="1" x14ac:dyDescent="0.25">
      <c r="N1674" s="11"/>
      <c r="O1674" s="11"/>
      <c r="P1674" s="11"/>
      <c r="Q1674" s="11"/>
    </row>
    <row r="1675" spans="14:17" s="5" customFormat="1" ht="38.25" customHeight="1" x14ac:dyDescent="0.25">
      <c r="N1675" s="11"/>
      <c r="O1675" s="11"/>
      <c r="P1675" s="11"/>
      <c r="Q1675" s="11"/>
    </row>
    <row r="1676" spans="14:17" s="5" customFormat="1" ht="38.25" customHeight="1" x14ac:dyDescent="0.25">
      <c r="N1676" s="11"/>
      <c r="O1676" s="11"/>
      <c r="P1676" s="11"/>
      <c r="Q1676" s="11"/>
    </row>
    <row r="1677" spans="14:17" s="5" customFormat="1" ht="38.25" customHeight="1" x14ac:dyDescent="0.25">
      <c r="N1677" s="11"/>
      <c r="O1677" s="11"/>
      <c r="P1677" s="11"/>
      <c r="Q1677" s="11"/>
    </row>
    <row r="1678" spans="14:17" s="5" customFormat="1" ht="38.25" customHeight="1" x14ac:dyDescent="0.25">
      <c r="N1678" s="11"/>
      <c r="O1678" s="11"/>
      <c r="P1678" s="11"/>
      <c r="Q1678" s="11"/>
    </row>
    <row r="1679" spans="14:17" s="5" customFormat="1" ht="38.25" customHeight="1" x14ac:dyDescent="0.25">
      <c r="N1679" s="11"/>
      <c r="O1679" s="11"/>
      <c r="P1679" s="11"/>
      <c r="Q1679" s="11"/>
    </row>
    <row r="1680" spans="14:17" s="5" customFormat="1" ht="38.25" customHeight="1" x14ac:dyDescent="0.25">
      <c r="N1680" s="11"/>
      <c r="O1680" s="11"/>
      <c r="P1680" s="11"/>
      <c r="Q1680" s="11"/>
    </row>
    <row r="1681" spans="14:17" s="5" customFormat="1" ht="38.25" customHeight="1" x14ac:dyDescent="0.25">
      <c r="N1681" s="11"/>
      <c r="O1681" s="11"/>
      <c r="P1681" s="11"/>
      <c r="Q1681" s="11"/>
    </row>
    <row r="1682" spans="14:17" s="5" customFormat="1" ht="38.25" customHeight="1" x14ac:dyDescent="0.25">
      <c r="N1682" s="11"/>
      <c r="O1682" s="11"/>
      <c r="P1682" s="11"/>
      <c r="Q1682" s="11"/>
    </row>
    <row r="1683" spans="14:17" s="5" customFormat="1" ht="38.25" customHeight="1" x14ac:dyDescent="0.25">
      <c r="N1683" s="11"/>
      <c r="O1683" s="11"/>
      <c r="P1683" s="11"/>
      <c r="Q1683" s="11"/>
    </row>
    <row r="1684" spans="14:17" s="5" customFormat="1" ht="38.25" customHeight="1" x14ac:dyDescent="0.25">
      <c r="N1684" s="11"/>
      <c r="O1684" s="11"/>
      <c r="P1684" s="11"/>
      <c r="Q1684" s="11"/>
    </row>
    <row r="1685" spans="14:17" s="5" customFormat="1" ht="38.25" customHeight="1" x14ac:dyDescent="0.25">
      <c r="N1685" s="11"/>
      <c r="O1685" s="11"/>
      <c r="P1685" s="11"/>
      <c r="Q1685" s="11"/>
    </row>
    <row r="1686" spans="14:17" s="5" customFormat="1" ht="38.25" customHeight="1" x14ac:dyDescent="0.25">
      <c r="N1686" s="11"/>
      <c r="O1686" s="11"/>
      <c r="P1686" s="11"/>
      <c r="Q1686" s="11"/>
    </row>
    <row r="1687" spans="14:17" s="5" customFormat="1" ht="38.25" customHeight="1" x14ac:dyDescent="0.25">
      <c r="N1687" s="11"/>
      <c r="O1687" s="11"/>
      <c r="P1687" s="11"/>
      <c r="Q1687" s="11"/>
    </row>
    <row r="1688" spans="14:17" s="5" customFormat="1" ht="38.25" customHeight="1" x14ac:dyDescent="0.25">
      <c r="N1688" s="11"/>
      <c r="O1688" s="11"/>
      <c r="P1688" s="11"/>
      <c r="Q1688" s="11"/>
    </row>
    <row r="1689" spans="14:17" s="5" customFormat="1" ht="38.25" customHeight="1" x14ac:dyDescent="0.25">
      <c r="N1689" s="11"/>
      <c r="O1689" s="11"/>
      <c r="P1689" s="11"/>
      <c r="Q1689" s="11"/>
    </row>
    <row r="1690" spans="14:17" s="5" customFormat="1" ht="38.25" customHeight="1" x14ac:dyDescent="0.25">
      <c r="N1690" s="11"/>
      <c r="O1690" s="11"/>
      <c r="P1690" s="11"/>
      <c r="Q1690" s="11"/>
    </row>
    <row r="1691" spans="14:17" s="5" customFormat="1" ht="38.25" customHeight="1" x14ac:dyDescent="0.25">
      <c r="N1691" s="11"/>
      <c r="O1691" s="11"/>
      <c r="P1691" s="11"/>
      <c r="Q1691" s="11"/>
    </row>
    <row r="1692" spans="14:17" s="5" customFormat="1" ht="38.25" customHeight="1" x14ac:dyDescent="0.25">
      <c r="N1692" s="11"/>
      <c r="O1692" s="11"/>
      <c r="P1692" s="11"/>
      <c r="Q1692" s="11"/>
    </row>
    <row r="1693" spans="14:17" s="5" customFormat="1" ht="38.25" customHeight="1" x14ac:dyDescent="0.25">
      <c r="N1693" s="11"/>
      <c r="O1693" s="11"/>
      <c r="P1693" s="11"/>
      <c r="Q1693" s="11"/>
    </row>
    <row r="1694" spans="14:17" s="5" customFormat="1" ht="38.25" customHeight="1" x14ac:dyDescent="0.25">
      <c r="N1694" s="11"/>
      <c r="O1694" s="11"/>
      <c r="P1694" s="11"/>
      <c r="Q1694" s="11"/>
    </row>
    <row r="1695" spans="14:17" s="5" customFormat="1" ht="38.25" customHeight="1" x14ac:dyDescent="0.25">
      <c r="N1695" s="11"/>
      <c r="O1695" s="11"/>
      <c r="P1695" s="11"/>
      <c r="Q1695" s="11"/>
    </row>
    <row r="1696" spans="14:17" s="5" customFormat="1" ht="38.25" customHeight="1" x14ac:dyDescent="0.25">
      <c r="N1696" s="11"/>
      <c r="O1696" s="11"/>
      <c r="P1696" s="11"/>
      <c r="Q1696" s="11"/>
    </row>
    <row r="1697" spans="14:17" s="5" customFormat="1" ht="38.25" customHeight="1" x14ac:dyDescent="0.25">
      <c r="N1697" s="11"/>
      <c r="O1697" s="11"/>
      <c r="P1697" s="11"/>
      <c r="Q1697" s="11"/>
    </row>
    <row r="1698" spans="14:17" s="5" customFormat="1" ht="38.25" customHeight="1" x14ac:dyDescent="0.25">
      <c r="N1698" s="11"/>
      <c r="O1698" s="11"/>
      <c r="P1698" s="11"/>
      <c r="Q1698" s="11"/>
    </row>
    <row r="1699" spans="14:17" s="5" customFormat="1" ht="38.25" customHeight="1" x14ac:dyDescent="0.25">
      <c r="N1699" s="11"/>
      <c r="O1699" s="11"/>
      <c r="P1699" s="11"/>
      <c r="Q1699" s="11"/>
    </row>
    <row r="1700" spans="14:17" s="5" customFormat="1" ht="38.25" customHeight="1" x14ac:dyDescent="0.25">
      <c r="N1700" s="11"/>
      <c r="O1700" s="11"/>
      <c r="P1700" s="11"/>
      <c r="Q1700" s="11"/>
    </row>
    <row r="1701" spans="14:17" s="5" customFormat="1" ht="38.25" customHeight="1" x14ac:dyDescent="0.25">
      <c r="N1701" s="11"/>
      <c r="O1701" s="11"/>
      <c r="P1701" s="11"/>
      <c r="Q1701" s="11"/>
    </row>
    <row r="1702" spans="14:17" s="5" customFormat="1" ht="38.25" customHeight="1" x14ac:dyDescent="0.25">
      <c r="N1702" s="11"/>
      <c r="O1702" s="11"/>
      <c r="P1702" s="11"/>
      <c r="Q1702" s="11"/>
    </row>
    <row r="1703" spans="14:17" s="5" customFormat="1" ht="38.25" customHeight="1" x14ac:dyDescent="0.25">
      <c r="N1703" s="11"/>
      <c r="O1703" s="11"/>
      <c r="P1703" s="11"/>
      <c r="Q1703" s="11"/>
    </row>
    <row r="1704" spans="14:17" s="5" customFormat="1" ht="38.25" customHeight="1" x14ac:dyDescent="0.25">
      <c r="N1704" s="11"/>
      <c r="O1704" s="11"/>
      <c r="P1704" s="11"/>
      <c r="Q1704" s="11"/>
    </row>
    <row r="1705" spans="14:17" s="5" customFormat="1" ht="38.25" customHeight="1" x14ac:dyDescent="0.25">
      <c r="N1705" s="11"/>
      <c r="O1705" s="11"/>
      <c r="P1705" s="11"/>
      <c r="Q1705" s="11"/>
    </row>
    <row r="1706" spans="14:17" s="5" customFormat="1" ht="38.25" customHeight="1" x14ac:dyDescent="0.25">
      <c r="N1706" s="11"/>
      <c r="O1706" s="11"/>
      <c r="P1706" s="11"/>
      <c r="Q1706" s="11"/>
    </row>
    <row r="1707" spans="14:17" s="5" customFormat="1" ht="38.25" customHeight="1" x14ac:dyDescent="0.25">
      <c r="N1707" s="11"/>
      <c r="O1707" s="11"/>
      <c r="P1707" s="11"/>
      <c r="Q1707" s="11"/>
    </row>
    <row r="1708" spans="14:17" s="5" customFormat="1" ht="38.25" customHeight="1" x14ac:dyDescent="0.25">
      <c r="N1708" s="11"/>
      <c r="O1708" s="11"/>
      <c r="P1708" s="11"/>
      <c r="Q1708" s="11"/>
    </row>
    <row r="1709" spans="14:17" s="5" customFormat="1" ht="38.25" customHeight="1" x14ac:dyDescent="0.25">
      <c r="N1709" s="11"/>
      <c r="O1709" s="11"/>
      <c r="P1709" s="11"/>
      <c r="Q1709" s="11"/>
    </row>
    <row r="1710" spans="14:17" s="5" customFormat="1" ht="38.25" customHeight="1" x14ac:dyDescent="0.25">
      <c r="N1710" s="11"/>
      <c r="O1710" s="11"/>
      <c r="P1710" s="11"/>
      <c r="Q1710" s="11"/>
    </row>
    <row r="1711" spans="14:17" s="5" customFormat="1" ht="38.25" customHeight="1" x14ac:dyDescent="0.25">
      <c r="N1711" s="11"/>
      <c r="O1711" s="11"/>
      <c r="P1711" s="11"/>
      <c r="Q1711" s="11"/>
    </row>
    <row r="1712" spans="14:17" s="5" customFormat="1" ht="38.25" customHeight="1" x14ac:dyDescent="0.25">
      <c r="N1712" s="11"/>
      <c r="O1712" s="11"/>
      <c r="P1712" s="11"/>
      <c r="Q1712" s="11"/>
    </row>
    <row r="1713" spans="14:17" s="5" customFormat="1" ht="38.25" customHeight="1" x14ac:dyDescent="0.25">
      <c r="N1713" s="11"/>
      <c r="O1713" s="11"/>
      <c r="P1713" s="11"/>
      <c r="Q1713" s="11"/>
    </row>
    <row r="1714" spans="14:17" s="5" customFormat="1" ht="38.25" customHeight="1" x14ac:dyDescent="0.25">
      <c r="N1714" s="11"/>
      <c r="O1714" s="11"/>
      <c r="P1714" s="11"/>
      <c r="Q1714" s="11"/>
    </row>
    <row r="1715" spans="14:17" s="5" customFormat="1" ht="38.25" customHeight="1" x14ac:dyDescent="0.25">
      <c r="N1715" s="11"/>
      <c r="O1715" s="11"/>
      <c r="P1715" s="11"/>
      <c r="Q1715" s="11"/>
    </row>
    <row r="1716" spans="14:17" s="5" customFormat="1" ht="38.25" customHeight="1" x14ac:dyDescent="0.25">
      <c r="N1716" s="11"/>
      <c r="O1716" s="11"/>
      <c r="P1716" s="11"/>
      <c r="Q1716" s="11"/>
    </row>
    <row r="1717" spans="14:17" s="5" customFormat="1" ht="38.25" customHeight="1" x14ac:dyDescent="0.25">
      <c r="N1717" s="11"/>
      <c r="O1717" s="11"/>
      <c r="P1717" s="11"/>
      <c r="Q1717" s="11"/>
    </row>
    <row r="1718" spans="14:17" s="5" customFormat="1" ht="38.25" customHeight="1" x14ac:dyDescent="0.25">
      <c r="N1718" s="11"/>
      <c r="O1718" s="11"/>
      <c r="P1718" s="11"/>
      <c r="Q1718" s="11"/>
    </row>
    <row r="1719" spans="14:17" s="5" customFormat="1" ht="38.25" customHeight="1" x14ac:dyDescent="0.25">
      <c r="N1719" s="11"/>
      <c r="O1719" s="11"/>
      <c r="P1719" s="11"/>
      <c r="Q1719" s="11"/>
    </row>
    <row r="1720" spans="14:17" s="5" customFormat="1" ht="38.25" customHeight="1" x14ac:dyDescent="0.25">
      <c r="N1720" s="11"/>
      <c r="O1720" s="11"/>
      <c r="P1720" s="11"/>
      <c r="Q1720" s="11"/>
    </row>
    <row r="1721" spans="14:17" s="5" customFormat="1" ht="38.25" customHeight="1" x14ac:dyDescent="0.25">
      <c r="N1721" s="11"/>
      <c r="O1721" s="11"/>
      <c r="P1721" s="11"/>
      <c r="Q1721" s="11"/>
    </row>
    <row r="1722" spans="14:17" s="5" customFormat="1" ht="38.25" customHeight="1" x14ac:dyDescent="0.25">
      <c r="N1722" s="11"/>
      <c r="O1722" s="11"/>
      <c r="P1722" s="11"/>
      <c r="Q1722" s="11"/>
    </row>
    <row r="1723" spans="14:17" s="5" customFormat="1" ht="38.25" customHeight="1" x14ac:dyDescent="0.25">
      <c r="N1723" s="11"/>
      <c r="O1723" s="11"/>
      <c r="P1723" s="11"/>
      <c r="Q1723" s="11"/>
    </row>
    <row r="1724" spans="14:17" s="5" customFormat="1" ht="38.25" customHeight="1" x14ac:dyDescent="0.25">
      <c r="N1724" s="11"/>
      <c r="O1724" s="11"/>
      <c r="P1724" s="11"/>
      <c r="Q1724" s="11"/>
    </row>
    <row r="1725" spans="14:17" s="5" customFormat="1" ht="38.25" customHeight="1" x14ac:dyDescent="0.25">
      <c r="N1725" s="11"/>
      <c r="O1725" s="11"/>
      <c r="P1725" s="11"/>
      <c r="Q1725" s="11"/>
    </row>
    <row r="1726" spans="14:17" s="5" customFormat="1" ht="38.25" customHeight="1" x14ac:dyDescent="0.25">
      <c r="N1726" s="11"/>
      <c r="O1726" s="11"/>
      <c r="P1726" s="11"/>
      <c r="Q1726" s="11"/>
    </row>
    <row r="1727" spans="14:17" s="5" customFormat="1" ht="38.25" customHeight="1" x14ac:dyDescent="0.25">
      <c r="N1727" s="11"/>
      <c r="O1727" s="11"/>
      <c r="P1727" s="11"/>
      <c r="Q1727" s="11"/>
    </row>
    <row r="1728" spans="14:17" s="5" customFormat="1" ht="38.25" customHeight="1" x14ac:dyDescent="0.25">
      <c r="N1728" s="11"/>
      <c r="O1728" s="11"/>
      <c r="P1728" s="11"/>
      <c r="Q1728" s="11"/>
    </row>
    <row r="1729" spans="14:17" s="5" customFormat="1" ht="38.25" customHeight="1" x14ac:dyDescent="0.25">
      <c r="N1729" s="11"/>
      <c r="O1729" s="11"/>
      <c r="P1729" s="11"/>
      <c r="Q1729" s="11"/>
    </row>
    <row r="1730" spans="14:17" s="5" customFormat="1" ht="38.25" customHeight="1" x14ac:dyDescent="0.25">
      <c r="N1730" s="11"/>
      <c r="O1730" s="11"/>
      <c r="P1730" s="11"/>
      <c r="Q1730" s="11"/>
    </row>
    <row r="1731" spans="14:17" s="5" customFormat="1" ht="38.25" customHeight="1" x14ac:dyDescent="0.25">
      <c r="N1731" s="11"/>
      <c r="O1731" s="11"/>
      <c r="P1731" s="11"/>
      <c r="Q1731" s="11"/>
    </row>
    <row r="1732" spans="14:17" s="5" customFormat="1" ht="38.25" customHeight="1" x14ac:dyDescent="0.25">
      <c r="N1732" s="11"/>
      <c r="O1732" s="11"/>
      <c r="P1732" s="11"/>
      <c r="Q1732" s="11"/>
    </row>
    <row r="1733" spans="14:17" s="5" customFormat="1" ht="38.25" customHeight="1" x14ac:dyDescent="0.25">
      <c r="N1733" s="11"/>
      <c r="O1733" s="11"/>
      <c r="P1733" s="11"/>
      <c r="Q1733" s="11"/>
    </row>
    <row r="1734" spans="14:17" s="5" customFormat="1" ht="38.25" customHeight="1" x14ac:dyDescent="0.25">
      <c r="N1734" s="11"/>
      <c r="O1734" s="11"/>
      <c r="P1734" s="11"/>
      <c r="Q1734" s="11"/>
    </row>
    <row r="1735" spans="14:17" s="5" customFormat="1" ht="38.25" customHeight="1" x14ac:dyDescent="0.25">
      <c r="N1735" s="11"/>
      <c r="O1735" s="11"/>
      <c r="P1735" s="11"/>
      <c r="Q1735" s="11"/>
    </row>
    <row r="1736" spans="14:17" s="5" customFormat="1" ht="38.25" customHeight="1" x14ac:dyDescent="0.25">
      <c r="N1736" s="11"/>
      <c r="O1736" s="11"/>
      <c r="P1736" s="11"/>
      <c r="Q1736" s="11"/>
    </row>
    <row r="1737" spans="14:17" s="5" customFormat="1" ht="38.25" customHeight="1" x14ac:dyDescent="0.25">
      <c r="N1737" s="11"/>
      <c r="O1737" s="11"/>
      <c r="P1737" s="11"/>
      <c r="Q1737" s="11"/>
    </row>
    <row r="1738" spans="14:17" s="5" customFormat="1" ht="38.25" customHeight="1" x14ac:dyDescent="0.25">
      <c r="N1738" s="11"/>
      <c r="O1738" s="11"/>
      <c r="P1738" s="11"/>
      <c r="Q1738" s="11"/>
    </row>
    <row r="1739" spans="14:17" s="5" customFormat="1" ht="38.25" customHeight="1" x14ac:dyDescent="0.25">
      <c r="N1739" s="11"/>
      <c r="O1739" s="11"/>
      <c r="P1739" s="11"/>
      <c r="Q1739" s="11"/>
    </row>
    <row r="1740" spans="14:17" s="5" customFormat="1" ht="38.25" customHeight="1" x14ac:dyDescent="0.25">
      <c r="N1740" s="11"/>
      <c r="O1740" s="11"/>
      <c r="P1740" s="11"/>
      <c r="Q1740" s="11"/>
    </row>
    <row r="1741" spans="14:17" s="5" customFormat="1" ht="38.25" customHeight="1" x14ac:dyDescent="0.25">
      <c r="N1741" s="11"/>
      <c r="O1741" s="11"/>
      <c r="P1741" s="11"/>
      <c r="Q1741" s="11"/>
    </row>
    <row r="1742" spans="14:17" s="5" customFormat="1" ht="38.25" customHeight="1" x14ac:dyDescent="0.25">
      <c r="N1742" s="11"/>
      <c r="O1742" s="11"/>
      <c r="P1742" s="11"/>
      <c r="Q1742" s="11"/>
    </row>
    <row r="1743" spans="14:17" s="5" customFormat="1" ht="38.25" customHeight="1" x14ac:dyDescent="0.25">
      <c r="N1743" s="11"/>
      <c r="O1743" s="11"/>
      <c r="P1743" s="11"/>
      <c r="Q1743" s="11"/>
    </row>
    <row r="1744" spans="14:17" s="5" customFormat="1" ht="38.25" customHeight="1" x14ac:dyDescent="0.25">
      <c r="N1744" s="11"/>
      <c r="O1744" s="11"/>
      <c r="P1744" s="11"/>
      <c r="Q1744" s="11"/>
    </row>
    <row r="1745" spans="14:17" s="5" customFormat="1" ht="38.25" customHeight="1" x14ac:dyDescent="0.25">
      <c r="N1745" s="11"/>
      <c r="O1745" s="11"/>
      <c r="P1745" s="11"/>
      <c r="Q1745" s="11"/>
    </row>
    <row r="1746" spans="14:17" s="5" customFormat="1" ht="38.25" customHeight="1" x14ac:dyDescent="0.25">
      <c r="N1746" s="11"/>
      <c r="O1746" s="11"/>
      <c r="P1746" s="11"/>
      <c r="Q1746" s="11"/>
    </row>
    <row r="1747" spans="14:17" s="5" customFormat="1" ht="38.25" customHeight="1" x14ac:dyDescent="0.25">
      <c r="N1747" s="11"/>
      <c r="O1747" s="11"/>
      <c r="P1747" s="11"/>
      <c r="Q1747" s="11"/>
    </row>
    <row r="1748" spans="14:17" s="5" customFormat="1" ht="38.25" customHeight="1" x14ac:dyDescent="0.25">
      <c r="N1748" s="11"/>
      <c r="O1748" s="11"/>
      <c r="P1748" s="11"/>
      <c r="Q1748" s="11"/>
    </row>
    <row r="1749" spans="14:17" s="5" customFormat="1" ht="38.25" customHeight="1" x14ac:dyDescent="0.25">
      <c r="N1749" s="11"/>
      <c r="O1749" s="11"/>
      <c r="P1749" s="11"/>
      <c r="Q1749" s="11"/>
    </row>
    <row r="1750" spans="14:17" s="5" customFormat="1" ht="38.25" customHeight="1" x14ac:dyDescent="0.25">
      <c r="N1750" s="11"/>
      <c r="O1750" s="11"/>
      <c r="P1750" s="11"/>
      <c r="Q1750" s="11"/>
    </row>
    <row r="1751" spans="14:17" s="5" customFormat="1" ht="38.25" customHeight="1" x14ac:dyDescent="0.25">
      <c r="N1751" s="11"/>
      <c r="O1751" s="11"/>
      <c r="P1751" s="11"/>
      <c r="Q1751" s="11"/>
    </row>
    <row r="1752" spans="14:17" s="5" customFormat="1" ht="38.25" customHeight="1" x14ac:dyDescent="0.25">
      <c r="N1752" s="11"/>
      <c r="O1752" s="11"/>
      <c r="P1752" s="11"/>
      <c r="Q1752" s="11"/>
    </row>
    <row r="1753" spans="14:17" s="5" customFormat="1" ht="38.25" customHeight="1" x14ac:dyDescent="0.25">
      <c r="N1753" s="11"/>
      <c r="O1753" s="11"/>
      <c r="P1753" s="11"/>
      <c r="Q1753" s="11"/>
    </row>
    <row r="1754" spans="14:17" s="5" customFormat="1" ht="38.25" customHeight="1" x14ac:dyDescent="0.25">
      <c r="N1754" s="11"/>
      <c r="O1754" s="11"/>
      <c r="P1754" s="11"/>
      <c r="Q1754" s="11"/>
    </row>
    <row r="1755" spans="14:17" s="5" customFormat="1" ht="38.25" customHeight="1" x14ac:dyDescent="0.25">
      <c r="N1755" s="11"/>
      <c r="O1755" s="11"/>
      <c r="P1755" s="11"/>
      <c r="Q1755" s="11"/>
    </row>
    <row r="1756" spans="14:17" s="5" customFormat="1" ht="38.25" customHeight="1" x14ac:dyDescent="0.25">
      <c r="N1756" s="11"/>
      <c r="O1756" s="11"/>
      <c r="P1756" s="11"/>
      <c r="Q1756" s="11"/>
    </row>
    <row r="1757" spans="14:17" s="5" customFormat="1" ht="38.25" customHeight="1" x14ac:dyDescent="0.25">
      <c r="N1757" s="11"/>
      <c r="O1757" s="11"/>
      <c r="P1757" s="11"/>
      <c r="Q1757" s="11"/>
    </row>
    <row r="1758" spans="14:17" s="5" customFormat="1" ht="38.25" customHeight="1" x14ac:dyDescent="0.25">
      <c r="N1758" s="11"/>
      <c r="O1758" s="11"/>
      <c r="P1758" s="11"/>
      <c r="Q1758" s="11"/>
    </row>
    <row r="1759" spans="14:17" s="5" customFormat="1" ht="38.25" customHeight="1" x14ac:dyDescent="0.25">
      <c r="N1759" s="11"/>
      <c r="O1759" s="11"/>
      <c r="P1759" s="11"/>
      <c r="Q1759" s="11"/>
    </row>
    <row r="1760" spans="14:17" s="5" customFormat="1" ht="38.25" customHeight="1" x14ac:dyDescent="0.25">
      <c r="N1760" s="11"/>
      <c r="O1760" s="11"/>
      <c r="P1760" s="11"/>
      <c r="Q1760" s="11"/>
    </row>
    <row r="1761" spans="14:17" s="5" customFormat="1" ht="38.25" customHeight="1" x14ac:dyDescent="0.25">
      <c r="N1761" s="11"/>
      <c r="O1761" s="11"/>
      <c r="P1761" s="11"/>
      <c r="Q1761" s="11"/>
    </row>
    <row r="1762" spans="14:17" s="5" customFormat="1" ht="38.25" customHeight="1" x14ac:dyDescent="0.25">
      <c r="N1762" s="11"/>
      <c r="O1762" s="11"/>
      <c r="P1762" s="11"/>
      <c r="Q1762" s="11"/>
    </row>
    <row r="1763" spans="14:17" s="5" customFormat="1" ht="38.25" customHeight="1" x14ac:dyDescent="0.25">
      <c r="N1763" s="11"/>
      <c r="O1763" s="11"/>
      <c r="P1763" s="11"/>
      <c r="Q1763" s="11"/>
    </row>
    <row r="1764" spans="14:17" s="5" customFormat="1" ht="38.25" customHeight="1" x14ac:dyDescent="0.25">
      <c r="N1764" s="11"/>
      <c r="O1764" s="11"/>
      <c r="P1764" s="11"/>
      <c r="Q1764" s="11"/>
    </row>
    <row r="1765" spans="14:17" s="5" customFormat="1" ht="38.25" customHeight="1" x14ac:dyDescent="0.25">
      <c r="N1765" s="11"/>
      <c r="O1765" s="11"/>
      <c r="P1765" s="11"/>
      <c r="Q1765" s="11"/>
    </row>
    <row r="1766" spans="14:17" s="5" customFormat="1" ht="38.25" customHeight="1" x14ac:dyDescent="0.25">
      <c r="N1766" s="11"/>
      <c r="O1766" s="11"/>
      <c r="P1766" s="11"/>
      <c r="Q1766" s="11"/>
    </row>
    <row r="1767" spans="14:17" s="5" customFormat="1" ht="38.25" customHeight="1" x14ac:dyDescent="0.25">
      <c r="N1767" s="11"/>
      <c r="O1767" s="11"/>
      <c r="P1767" s="11"/>
      <c r="Q1767" s="11"/>
    </row>
    <row r="1768" spans="14:17" s="5" customFormat="1" ht="38.25" customHeight="1" x14ac:dyDescent="0.25">
      <c r="N1768" s="11"/>
      <c r="O1768" s="11"/>
      <c r="P1768" s="11"/>
      <c r="Q1768" s="11"/>
    </row>
    <row r="1769" spans="14:17" s="5" customFormat="1" ht="38.25" customHeight="1" x14ac:dyDescent="0.25">
      <c r="N1769" s="11"/>
      <c r="O1769" s="11"/>
      <c r="P1769" s="11"/>
      <c r="Q1769" s="11"/>
    </row>
    <row r="1770" spans="14:17" s="5" customFormat="1" ht="38.25" customHeight="1" x14ac:dyDescent="0.25">
      <c r="N1770" s="11"/>
      <c r="O1770" s="11"/>
      <c r="P1770" s="11"/>
      <c r="Q1770" s="11"/>
    </row>
    <row r="1771" spans="14:17" s="5" customFormat="1" ht="38.25" customHeight="1" x14ac:dyDescent="0.25">
      <c r="N1771" s="11"/>
      <c r="O1771" s="11"/>
      <c r="P1771" s="11"/>
      <c r="Q1771" s="11"/>
    </row>
    <row r="1772" spans="14:17" s="5" customFormat="1" ht="38.25" customHeight="1" x14ac:dyDescent="0.25">
      <c r="N1772" s="11"/>
      <c r="O1772" s="11"/>
      <c r="P1772" s="11"/>
      <c r="Q1772" s="11"/>
    </row>
    <row r="1773" spans="14:17" s="5" customFormat="1" ht="38.25" customHeight="1" x14ac:dyDescent="0.25">
      <c r="N1773" s="11"/>
      <c r="O1773" s="11"/>
      <c r="P1773" s="11"/>
      <c r="Q1773" s="11"/>
    </row>
    <row r="1774" spans="14:17" s="5" customFormat="1" ht="38.25" customHeight="1" x14ac:dyDescent="0.25">
      <c r="N1774" s="11"/>
      <c r="O1774" s="11"/>
      <c r="P1774" s="11"/>
      <c r="Q1774" s="11"/>
    </row>
    <row r="1775" spans="14:17" s="5" customFormat="1" ht="38.25" customHeight="1" x14ac:dyDescent="0.25">
      <c r="N1775" s="11"/>
      <c r="O1775" s="11"/>
      <c r="P1775" s="11"/>
      <c r="Q1775" s="11"/>
    </row>
    <row r="1776" spans="14:17" s="5" customFormat="1" ht="38.25" customHeight="1" x14ac:dyDescent="0.25">
      <c r="N1776" s="11"/>
      <c r="O1776" s="11"/>
      <c r="P1776" s="11"/>
      <c r="Q1776" s="11"/>
    </row>
    <row r="1777" spans="14:17" s="5" customFormat="1" ht="38.25" customHeight="1" x14ac:dyDescent="0.25">
      <c r="N1777" s="11"/>
      <c r="O1777" s="11"/>
      <c r="P1777" s="11"/>
      <c r="Q1777" s="11"/>
    </row>
    <row r="1778" spans="14:17" s="5" customFormat="1" ht="38.25" customHeight="1" x14ac:dyDescent="0.25">
      <c r="N1778" s="11"/>
      <c r="O1778" s="11"/>
      <c r="P1778" s="11"/>
      <c r="Q1778" s="11"/>
    </row>
    <row r="1779" spans="14:17" s="5" customFormat="1" ht="38.25" customHeight="1" x14ac:dyDescent="0.25">
      <c r="N1779" s="11"/>
      <c r="O1779" s="11"/>
      <c r="P1779" s="11"/>
      <c r="Q1779" s="11"/>
    </row>
    <row r="1780" spans="14:17" s="5" customFormat="1" ht="38.25" customHeight="1" x14ac:dyDescent="0.25">
      <c r="N1780" s="11"/>
      <c r="O1780" s="11"/>
      <c r="P1780" s="11"/>
      <c r="Q1780" s="11"/>
    </row>
    <row r="1781" spans="14:17" s="5" customFormat="1" ht="38.25" customHeight="1" x14ac:dyDescent="0.25">
      <c r="N1781" s="11"/>
      <c r="O1781" s="11"/>
      <c r="P1781" s="11"/>
      <c r="Q1781" s="11"/>
    </row>
    <row r="1782" spans="14:17" s="5" customFormat="1" ht="38.25" customHeight="1" x14ac:dyDescent="0.25">
      <c r="N1782" s="11"/>
      <c r="O1782" s="11"/>
      <c r="P1782" s="11"/>
      <c r="Q1782" s="11"/>
    </row>
    <row r="1783" spans="14:17" s="5" customFormat="1" ht="38.25" customHeight="1" x14ac:dyDescent="0.25">
      <c r="N1783" s="11"/>
      <c r="O1783" s="11"/>
      <c r="P1783" s="11"/>
      <c r="Q1783" s="11"/>
    </row>
    <row r="1784" spans="14:17" s="5" customFormat="1" ht="38.25" customHeight="1" x14ac:dyDescent="0.25">
      <c r="N1784" s="11"/>
      <c r="O1784" s="11"/>
      <c r="P1784" s="11"/>
      <c r="Q1784" s="11"/>
    </row>
    <row r="1785" spans="14:17" s="5" customFormat="1" ht="38.25" customHeight="1" x14ac:dyDescent="0.25">
      <c r="N1785" s="11"/>
      <c r="O1785" s="11"/>
      <c r="P1785" s="11"/>
      <c r="Q1785" s="11"/>
    </row>
    <row r="1786" spans="14:17" s="5" customFormat="1" ht="38.25" customHeight="1" x14ac:dyDescent="0.25">
      <c r="N1786" s="11"/>
      <c r="O1786" s="11"/>
      <c r="P1786" s="11"/>
      <c r="Q1786" s="11"/>
    </row>
    <row r="1787" spans="14:17" s="5" customFormat="1" ht="38.25" customHeight="1" x14ac:dyDescent="0.25">
      <c r="N1787" s="11"/>
      <c r="O1787" s="11"/>
      <c r="P1787" s="11"/>
      <c r="Q1787" s="11"/>
    </row>
    <row r="1788" spans="14:17" s="5" customFormat="1" ht="38.25" customHeight="1" x14ac:dyDescent="0.25">
      <c r="N1788" s="11"/>
      <c r="O1788" s="11"/>
      <c r="P1788" s="11"/>
      <c r="Q1788" s="11"/>
    </row>
    <row r="1789" spans="14:17" s="5" customFormat="1" ht="38.25" customHeight="1" x14ac:dyDescent="0.25">
      <c r="N1789" s="11"/>
      <c r="O1789" s="11"/>
      <c r="P1789" s="11"/>
      <c r="Q1789" s="11"/>
    </row>
    <row r="1790" spans="14:17" s="5" customFormat="1" ht="38.25" customHeight="1" x14ac:dyDescent="0.25">
      <c r="N1790" s="11"/>
      <c r="O1790" s="11"/>
      <c r="P1790" s="11"/>
      <c r="Q1790" s="11"/>
    </row>
    <row r="1791" spans="14:17" s="5" customFormat="1" ht="38.25" customHeight="1" x14ac:dyDescent="0.25">
      <c r="N1791" s="11"/>
      <c r="O1791" s="11"/>
      <c r="P1791" s="11"/>
      <c r="Q1791" s="11"/>
    </row>
    <row r="1792" spans="14:17" s="5" customFormat="1" ht="38.25" customHeight="1" x14ac:dyDescent="0.25">
      <c r="N1792" s="11"/>
      <c r="O1792" s="11"/>
      <c r="P1792" s="11"/>
      <c r="Q1792" s="11"/>
    </row>
    <row r="1793" spans="14:17" s="5" customFormat="1" ht="38.25" customHeight="1" x14ac:dyDescent="0.25">
      <c r="N1793" s="11"/>
      <c r="O1793" s="11"/>
      <c r="P1793" s="11"/>
      <c r="Q1793" s="11"/>
    </row>
    <row r="1794" spans="14:17" s="5" customFormat="1" ht="38.25" customHeight="1" x14ac:dyDescent="0.25">
      <c r="N1794" s="11"/>
      <c r="O1794" s="11"/>
      <c r="P1794" s="11"/>
      <c r="Q1794" s="11"/>
    </row>
    <row r="1795" spans="14:17" s="5" customFormat="1" ht="38.25" customHeight="1" x14ac:dyDescent="0.25">
      <c r="N1795" s="11"/>
      <c r="O1795" s="11"/>
      <c r="P1795" s="11"/>
      <c r="Q1795" s="11"/>
    </row>
    <row r="1796" spans="14:17" s="5" customFormat="1" ht="38.25" customHeight="1" x14ac:dyDescent="0.25">
      <c r="N1796" s="11"/>
      <c r="O1796" s="11"/>
      <c r="P1796" s="11"/>
      <c r="Q1796" s="11"/>
    </row>
    <row r="1797" spans="14:17" s="5" customFormat="1" ht="38.25" customHeight="1" x14ac:dyDescent="0.25">
      <c r="N1797" s="11"/>
      <c r="O1797" s="11"/>
      <c r="P1797" s="11"/>
      <c r="Q1797" s="11"/>
    </row>
    <row r="1798" spans="14:17" s="5" customFormat="1" ht="38.25" customHeight="1" x14ac:dyDescent="0.25">
      <c r="N1798" s="11"/>
      <c r="O1798" s="11"/>
      <c r="P1798" s="11"/>
      <c r="Q1798" s="11"/>
    </row>
    <row r="1799" spans="14:17" s="5" customFormat="1" ht="38.25" customHeight="1" x14ac:dyDescent="0.25">
      <c r="N1799" s="11"/>
      <c r="O1799" s="11"/>
      <c r="P1799" s="11"/>
      <c r="Q1799" s="11"/>
    </row>
    <row r="1800" spans="14:17" s="5" customFormat="1" ht="38.25" customHeight="1" x14ac:dyDescent="0.25">
      <c r="N1800" s="11"/>
      <c r="O1800" s="11"/>
      <c r="P1800" s="11"/>
      <c r="Q1800" s="11"/>
    </row>
    <row r="1801" spans="14:17" s="5" customFormat="1" ht="38.25" customHeight="1" x14ac:dyDescent="0.25">
      <c r="N1801" s="11"/>
      <c r="O1801" s="11"/>
      <c r="P1801" s="11"/>
      <c r="Q1801" s="11"/>
    </row>
    <row r="1802" spans="14:17" s="5" customFormat="1" ht="38.25" customHeight="1" x14ac:dyDescent="0.25">
      <c r="N1802" s="11"/>
      <c r="O1802" s="11"/>
      <c r="P1802" s="11"/>
      <c r="Q1802" s="11"/>
    </row>
    <row r="1803" spans="14:17" s="5" customFormat="1" ht="38.25" customHeight="1" x14ac:dyDescent="0.25">
      <c r="N1803" s="11"/>
      <c r="O1803" s="11"/>
      <c r="P1803" s="11"/>
      <c r="Q1803" s="11"/>
    </row>
    <row r="1804" spans="14:17" s="5" customFormat="1" ht="38.25" customHeight="1" x14ac:dyDescent="0.25">
      <c r="N1804" s="11"/>
      <c r="O1804" s="11"/>
      <c r="P1804" s="11"/>
      <c r="Q1804" s="11"/>
    </row>
    <row r="1805" spans="14:17" s="5" customFormat="1" ht="38.25" customHeight="1" x14ac:dyDescent="0.25">
      <c r="N1805" s="11"/>
      <c r="O1805" s="11"/>
      <c r="P1805" s="11"/>
      <c r="Q1805" s="11"/>
    </row>
    <row r="1806" spans="14:17" s="5" customFormat="1" ht="38.25" customHeight="1" x14ac:dyDescent="0.25">
      <c r="N1806" s="11"/>
      <c r="O1806" s="11"/>
      <c r="P1806" s="11"/>
      <c r="Q1806" s="11"/>
    </row>
    <row r="1807" spans="14:17" s="5" customFormat="1" ht="38.25" customHeight="1" x14ac:dyDescent="0.25">
      <c r="N1807" s="11"/>
      <c r="O1807" s="11"/>
      <c r="P1807" s="11"/>
      <c r="Q1807" s="11"/>
    </row>
    <row r="1808" spans="14:17" s="5" customFormat="1" ht="38.25" customHeight="1" x14ac:dyDescent="0.25">
      <c r="N1808" s="11"/>
      <c r="O1808" s="11"/>
      <c r="P1808" s="11"/>
      <c r="Q1808" s="11"/>
    </row>
    <row r="1809" spans="14:17" s="5" customFormat="1" ht="38.25" customHeight="1" x14ac:dyDescent="0.25">
      <c r="N1809" s="11"/>
      <c r="O1809" s="11"/>
      <c r="P1809" s="11"/>
      <c r="Q1809" s="11"/>
    </row>
    <row r="1810" spans="14:17" s="5" customFormat="1" ht="38.25" customHeight="1" x14ac:dyDescent="0.25">
      <c r="N1810" s="11"/>
      <c r="O1810" s="11"/>
      <c r="P1810" s="11"/>
      <c r="Q1810" s="11"/>
    </row>
    <row r="1811" spans="14:17" s="5" customFormat="1" ht="38.25" customHeight="1" x14ac:dyDescent="0.25">
      <c r="N1811" s="11"/>
      <c r="O1811" s="11"/>
      <c r="P1811" s="11"/>
      <c r="Q1811" s="11"/>
    </row>
    <row r="1812" spans="14:17" s="5" customFormat="1" ht="38.25" customHeight="1" x14ac:dyDescent="0.25">
      <c r="N1812" s="11"/>
      <c r="O1812" s="11"/>
      <c r="P1812" s="11"/>
      <c r="Q1812" s="11"/>
    </row>
    <row r="1813" spans="14:17" s="5" customFormat="1" ht="38.25" customHeight="1" x14ac:dyDescent="0.25">
      <c r="N1813" s="11"/>
      <c r="O1813" s="11"/>
      <c r="P1813" s="11"/>
      <c r="Q1813" s="11"/>
    </row>
    <row r="1814" spans="14:17" s="5" customFormat="1" ht="38.25" customHeight="1" x14ac:dyDescent="0.25">
      <c r="N1814" s="11"/>
      <c r="O1814" s="11"/>
      <c r="P1814" s="11"/>
      <c r="Q1814" s="11"/>
    </row>
    <row r="1815" spans="14:17" s="5" customFormat="1" ht="38.25" customHeight="1" x14ac:dyDescent="0.25">
      <c r="N1815" s="11"/>
      <c r="O1815" s="11"/>
      <c r="P1815" s="11"/>
      <c r="Q1815" s="11"/>
    </row>
    <row r="1816" spans="14:17" s="5" customFormat="1" ht="38.25" customHeight="1" x14ac:dyDescent="0.25">
      <c r="N1816" s="11"/>
      <c r="O1816" s="11"/>
      <c r="P1816" s="11"/>
      <c r="Q1816" s="11"/>
    </row>
    <row r="1817" spans="14:17" s="5" customFormat="1" ht="38.25" customHeight="1" x14ac:dyDescent="0.25">
      <c r="N1817" s="11"/>
      <c r="O1817" s="11"/>
      <c r="P1817" s="11"/>
      <c r="Q1817" s="11"/>
    </row>
    <row r="1818" spans="14:17" s="5" customFormat="1" ht="38.25" customHeight="1" x14ac:dyDescent="0.25">
      <c r="N1818" s="11"/>
      <c r="O1818" s="11"/>
      <c r="P1818" s="11"/>
      <c r="Q1818" s="11"/>
    </row>
    <row r="1819" spans="14:17" s="5" customFormat="1" ht="38.25" customHeight="1" x14ac:dyDescent="0.25">
      <c r="N1819" s="11"/>
      <c r="O1819" s="11"/>
      <c r="P1819" s="11"/>
      <c r="Q1819" s="11"/>
    </row>
    <row r="1820" spans="14:17" s="5" customFormat="1" ht="38.25" customHeight="1" x14ac:dyDescent="0.25">
      <c r="N1820" s="11"/>
      <c r="O1820" s="11"/>
      <c r="P1820" s="11"/>
      <c r="Q1820" s="11"/>
    </row>
    <row r="1821" spans="14:17" s="5" customFormat="1" ht="38.25" customHeight="1" x14ac:dyDescent="0.25">
      <c r="N1821" s="11"/>
      <c r="O1821" s="11"/>
      <c r="P1821" s="11"/>
      <c r="Q1821" s="11"/>
    </row>
    <row r="1822" spans="14:17" s="5" customFormat="1" ht="38.25" customHeight="1" x14ac:dyDescent="0.25">
      <c r="N1822" s="11"/>
      <c r="O1822" s="11"/>
      <c r="P1822" s="11"/>
      <c r="Q1822" s="11"/>
    </row>
    <row r="1823" spans="14:17" s="5" customFormat="1" ht="38.25" customHeight="1" x14ac:dyDescent="0.25">
      <c r="N1823" s="11"/>
      <c r="O1823" s="11"/>
      <c r="P1823" s="11"/>
      <c r="Q1823" s="11"/>
    </row>
    <row r="1824" spans="14:17" s="5" customFormat="1" ht="38.25" customHeight="1" x14ac:dyDescent="0.25">
      <c r="N1824" s="11"/>
      <c r="O1824" s="11"/>
      <c r="P1824" s="11"/>
      <c r="Q1824" s="11"/>
    </row>
    <row r="1825" spans="14:17" s="5" customFormat="1" ht="38.25" customHeight="1" x14ac:dyDescent="0.25">
      <c r="N1825" s="11"/>
      <c r="O1825" s="11"/>
      <c r="P1825" s="11"/>
      <c r="Q1825" s="11"/>
    </row>
    <row r="1826" spans="14:17" s="5" customFormat="1" ht="38.25" customHeight="1" x14ac:dyDescent="0.25">
      <c r="N1826" s="11"/>
      <c r="O1826" s="11"/>
      <c r="P1826" s="11"/>
      <c r="Q1826" s="11"/>
    </row>
    <row r="1827" spans="14:17" s="5" customFormat="1" ht="38.25" customHeight="1" x14ac:dyDescent="0.25">
      <c r="N1827" s="11"/>
      <c r="O1827" s="11"/>
      <c r="P1827" s="11"/>
      <c r="Q1827" s="11"/>
    </row>
    <row r="1828" spans="14:17" s="5" customFormat="1" ht="38.25" customHeight="1" x14ac:dyDescent="0.25">
      <c r="N1828" s="11"/>
      <c r="O1828" s="11"/>
      <c r="P1828" s="11"/>
      <c r="Q1828" s="11"/>
    </row>
    <row r="1829" spans="14:17" s="5" customFormat="1" ht="38.25" customHeight="1" x14ac:dyDescent="0.25">
      <c r="N1829" s="11"/>
      <c r="O1829" s="11"/>
      <c r="P1829" s="11"/>
      <c r="Q1829" s="11"/>
    </row>
    <row r="1830" spans="14:17" s="5" customFormat="1" ht="38.25" customHeight="1" x14ac:dyDescent="0.25">
      <c r="N1830" s="11"/>
      <c r="O1830" s="11"/>
      <c r="P1830" s="11"/>
      <c r="Q1830" s="11"/>
    </row>
    <row r="1831" spans="14:17" s="5" customFormat="1" ht="38.25" customHeight="1" x14ac:dyDescent="0.25">
      <c r="N1831" s="11"/>
      <c r="O1831" s="11"/>
      <c r="P1831" s="11"/>
      <c r="Q1831" s="11"/>
    </row>
    <row r="1832" spans="14:17" s="5" customFormat="1" ht="38.25" customHeight="1" x14ac:dyDescent="0.25">
      <c r="N1832" s="11"/>
      <c r="O1832" s="11"/>
      <c r="P1832" s="11"/>
      <c r="Q1832" s="11"/>
    </row>
    <row r="1833" spans="14:17" s="5" customFormat="1" ht="38.25" customHeight="1" x14ac:dyDescent="0.25">
      <c r="N1833" s="11"/>
      <c r="O1833" s="11"/>
      <c r="P1833" s="11"/>
      <c r="Q1833" s="11"/>
    </row>
    <row r="1834" spans="14:17" s="5" customFormat="1" ht="38.25" customHeight="1" x14ac:dyDescent="0.25">
      <c r="N1834" s="11"/>
      <c r="O1834" s="11"/>
      <c r="P1834" s="11"/>
      <c r="Q1834" s="11"/>
    </row>
    <row r="1835" spans="14:17" s="5" customFormat="1" ht="38.25" customHeight="1" x14ac:dyDescent="0.25">
      <c r="N1835" s="11"/>
      <c r="O1835" s="11"/>
      <c r="P1835" s="11"/>
      <c r="Q1835" s="11"/>
    </row>
    <row r="1836" spans="14:17" s="5" customFormat="1" ht="38.25" customHeight="1" x14ac:dyDescent="0.25">
      <c r="N1836" s="11"/>
      <c r="O1836" s="11"/>
      <c r="P1836" s="11"/>
      <c r="Q1836" s="11"/>
    </row>
    <row r="1837" spans="14:17" s="5" customFormat="1" ht="38.25" customHeight="1" x14ac:dyDescent="0.25">
      <c r="N1837" s="11"/>
      <c r="O1837" s="11"/>
      <c r="P1837" s="11"/>
      <c r="Q1837" s="11"/>
    </row>
    <row r="1838" spans="14:17" s="5" customFormat="1" ht="38.25" customHeight="1" x14ac:dyDescent="0.25">
      <c r="N1838" s="11"/>
      <c r="O1838" s="11"/>
      <c r="P1838" s="11"/>
      <c r="Q1838" s="11"/>
    </row>
    <row r="1839" spans="14:17" s="5" customFormat="1" ht="38.25" customHeight="1" x14ac:dyDescent="0.25">
      <c r="N1839" s="11"/>
      <c r="O1839" s="11"/>
      <c r="P1839" s="11"/>
      <c r="Q1839" s="11"/>
    </row>
    <row r="1840" spans="14:17" s="5" customFormat="1" ht="38.25" customHeight="1" x14ac:dyDescent="0.25">
      <c r="N1840" s="11"/>
      <c r="O1840" s="11"/>
      <c r="P1840" s="11"/>
      <c r="Q1840" s="11"/>
    </row>
    <row r="1841" spans="14:17" s="5" customFormat="1" ht="38.25" customHeight="1" x14ac:dyDescent="0.25">
      <c r="N1841" s="11"/>
      <c r="O1841" s="11"/>
      <c r="P1841" s="11"/>
      <c r="Q1841" s="11"/>
    </row>
    <row r="1842" spans="14:17" s="5" customFormat="1" ht="38.25" customHeight="1" x14ac:dyDescent="0.25">
      <c r="N1842" s="11"/>
      <c r="O1842" s="11"/>
      <c r="P1842" s="11"/>
      <c r="Q1842" s="11"/>
    </row>
    <row r="1843" spans="14:17" s="5" customFormat="1" ht="38.25" customHeight="1" x14ac:dyDescent="0.25">
      <c r="N1843" s="11"/>
      <c r="O1843" s="11"/>
      <c r="P1843" s="11"/>
      <c r="Q1843" s="11"/>
    </row>
    <row r="1844" spans="14:17" s="5" customFormat="1" ht="38.25" customHeight="1" x14ac:dyDescent="0.25">
      <c r="N1844" s="11"/>
      <c r="O1844" s="11"/>
      <c r="P1844" s="11"/>
      <c r="Q1844" s="11"/>
    </row>
    <row r="1845" spans="14:17" s="5" customFormat="1" ht="38.25" customHeight="1" x14ac:dyDescent="0.25">
      <c r="N1845" s="11"/>
      <c r="O1845" s="11"/>
      <c r="P1845" s="11"/>
      <c r="Q1845" s="11"/>
    </row>
    <row r="1846" spans="14:17" s="5" customFormat="1" ht="38.25" customHeight="1" x14ac:dyDescent="0.25">
      <c r="N1846" s="11"/>
      <c r="O1846" s="11"/>
      <c r="P1846" s="11"/>
      <c r="Q1846" s="11"/>
    </row>
    <row r="1847" spans="14:17" s="5" customFormat="1" ht="38.25" customHeight="1" x14ac:dyDescent="0.25">
      <c r="N1847" s="11"/>
      <c r="O1847" s="11"/>
      <c r="P1847" s="11"/>
      <c r="Q1847" s="11"/>
    </row>
    <row r="1848" spans="14:17" s="5" customFormat="1" ht="38.25" customHeight="1" x14ac:dyDescent="0.25">
      <c r="N1848" s="11"/>
      <c r="O1848" s="11"/>
      <c r="P1848" s="11"/>
      <c r="Q1848" s="11"/>
    </row>
    <row r="1849" spans="14:17" s="5" customFormat="1" ht="38.25" customHeight="1" x14ac:dyDescent="0.25">
      <c r="N1849" s="11"/>
      <c r="O1849" s="11"/>
      <c r="P1849" s="11"/>
      <c r="Q1849" s="11"/>
    </row>
    <row r="1850" spans="14:17" s="5" customFormat="1" ht="38.25" customHeight="1" x14ac:dyDescent="0.25">
      <c r="N1850" s="11"/>
      <c r="O1850" s="11"/>
      <c r="P1850" s="11"/>
      <c r="Q1850" s="11"/>
    </row>
    <row r="1851" spans="14:17" s="5" customFormat="1" ht="38.25" customHeight="1" x14ac:dyDescent="0.25">
      <c r="N1851" s="11"/>
      <c r="O1851" s="11"/>
      <c r="P1851" s="11"/>
      <c r="Q1851" s="11"/>
    </row>
    <row r="1852" spans="14:17" s="5" customFormat="1" ht="38.25" customHeight="1" x14ac:dyDescent="0.25">
      <c r="N1852" s="11"/>
      <c r="O1852" s="11"/>
      <c r="P1852" s="11"/>
      <c r="Q1852" s="11"/>
    </row>
    <row r="1853" spans="14:17" s="5" customFormat="1" ht="38.25" customHeight="1" x14ac:dyDescent="0.25">
      <c r="N1853" s="11"/>
      <c r="O1853" s="11"/>
      <c r="P1853" s="11"/>
      <c r="Q1853" s="11"/>
    </row>
    <row r="1854" spans="14:17" s="5" customFormat="1" ht="38.25" customHeight="1" x14ac:dyDescent="0.25">
      <c r="N1854" s="11"/>
      <c r="O1854" s="11"/>
      <c r="P1854" s="11"/>
      <c r="Q1854" s="11"/>
    </row>
    <row r="1855" spans="14:17" s="5" customFormat="1" ht="38.25" customHeight="1" x14ac:dyDescent="0.25">
      <c r="N1855" s="11"/>
      <c r="O1855" s="11"/>
      <c r="P1855" s="11"/>
      <c r="Q1855" s="11"/>
    </row>
    <row r="1856" spans="14:17" s="5" customFormat="1" ht="38.25" customHeight="1" x14ac:dyDescent="0.25">
      <c r="N1856" s="11"/>
      <c r="O1856" s="11"/>
      <c r="P1856" s="11"/>
      <c r="Q1856" s="11"/>
    </row>
    <row r="1857" spans="14:17" s="5" customFormat="1" ht="38.25" customHeight="1" x14ac:dyDescent="0.25">
      <c r="N1857" s="11"/>
      <c r="O1857" s="11"/>
      <c r="P1857" s="11"/>
      <c r="Q1857" s="11"/>
    </row>
    <row r="1858" spans="14:17" s="5" customFormat="1" ht="38.25" customHeight="1" x14ac:dyDescent="0.25">
      <c r="N1858" s="11"/>
      <c r="O1858" s="11"/>
      <c r="P1858" s="11"/>
      <c r="Q1858" s="11"/>
    </row>
    <row r="1859" spans="14:17" s="5" customFormat="1" ht="38.25" customHeight="1" x14ac:dyDescent="0.25">
      <c r="N1859" s="11"/>
      <c r="O1859" s="11"/>
      <c r="P1859" s="11"/>
      <c r="Q1859" s="11"/>
    </row>
    <row r="1860" spans="14:17" s="5" customFormat="1" ht="38.25" customHeight="1" x14ac:dyDescent="0.25">
      <c r="N1860" s="11"/>
      <c r="O1860" s="11"/>
      <c r="P1860" s="11"/>
      <c r="Q1860" s="11"/>
    </row>
    <row r="1861" spans="14:17" s="5" customFormat="1" ht="38.25" customHeight="1" x14ac:dyDescent="0.25">
      <c r="N1861" s="11"/>
      <c r="O1861" s="11"/>
      <c r="P1861" s="11"/>
      <c r="Q1861" s="11"/>
    </row>
    <row r="1862" spans="14:17" s="5" customFormat="1" ht="38.25" customHeight="1" x14ac:dyDescent="0.25">
      <c r="N1862" s="11"/>
      <c r="O1862" s="11"/>
      <c r="P1862" s="11"/>
      <c r="Q1862" s="11"/>
    </row>
    <row r="1863" spans="14:17" s="5" customFormat="1" ht="38.25" customHeight="1" x14ac:dyDescent="0.25">
      <c r="N1863" s="11"/>
      <c r="O1863" s="11"/>
      <c r="P1863" s="11"/>
      <c r="Q1863" s="11"/>
    </row>
    <row r="1864" spans="14:17" s="5" customFormat="1" ht="38.25" customHeight="1" x14ac:dyDescent="0.25">
      <c r="N1864" s="11"/>
      <c r="O1864" s="11"/>
      <c r="P1864" s="11"/>
      <c r="Q1864" s="11"/>
    </row>
    <row r="1865" spans="14:17" s="5" customFormat="1" ht="38.25" customHeight="1" x14ac:dyDescent="0.25">
      <c r="N1865" s="11"/>
      <c r="O1865" s="11"/>
      <c r="P1865" s="11"/>
      <c r="Q1865" s="11"/>
    </row>
    <row r="1866" spans="14:17" s="5" customFormat="1" ht="38.25" customHeight="1" x14ac:dyDescent="0.25">
      <c r="N1866" s="11"/>
      <c r="O1866" s="11"/>
      <c r="P1866" s="11"/>
      <c r="Q1866" s="11"/>
    </row>
    <row r="1867" spans="14:17" s="5" customFormat="1" ht="38.25" customHeight="1" x14ac:dyDescent="0.25">
      <c r="N1867" s="11"/>
      <c r="O1867" s="11"/>
      <c r="P1867" s="11"/>
      <c r="Q1867" s="11"/>
    </row>
    <row r="1868" spans="14:17" s="5" customFormat="1" ht="38.25" customHeight="1" x14ac:dyDescent="0.25">
      <c r="N1868" s="11"/>
      <c r="O1868" s="11"/>
      <c r="P1868" s="11"/>
      <c r="Q1868" s="11"/>
    </row>
    <row r="1869" spans="14:17" s="5" customFormat="1" ht="38.25" customHeight="1" x14ac:dyDescent="0.25">
      <c r="N1869" s="11"/>
      <c r="O1869" s="11"/>
      <c r="P1869" s="11"/>
      <c r="Q1869" s="11"/>
    </row>
    <row r="1870" spans="14:17" s="5" customFormat="1" ht="38.25" customHeight="1" x14ac:dyDescent="0.25">
      <c r="N1870" s="11"/>
      <c r="O1870" s="11"/>
      <c r="P1870" s="11"/>
      <c r="Q1870" s="11"/>
    </row>
    <row r="1871" spans="14:17" s="5" customFormat="1" ht="38.25" customHeight="1" x14ac:dyDescent="0.25">
      <c r="N1871" s="11"/>
      <c r="O1871" s="11"/>
      <c r="P1871" s="11"/>
      <c r="Q1871" s="11"/>
    </row>
    <row r="1872" spans="14:17" s="5" customFormat="1" ht="38.25" customHeight="1" x14ac:dyDescent="0.25">
      <c r="N1872" s="11"/>
      <c r="O1872" s="11"/>
      <c r="P1872" s="11"/>
      <c r="Q1872" s="11"/>
    </row>
    <row r="1873" spans="14:17" s="5" customFormat="1" ht="38.25" customHeight="1" x14ac:dyDescent="0.25">
      <c r="N1873" s="11"/>
      <c r="O1873" s="11"/>
      <c r="P1873" s="11"/>
      <c r="Q1873" s="11"/>
    </row>
    <row r="1874" spans="14:17" s="5" customFormat="1" ht="38.25" customHeight="1" x14ac:dyDescent="0.25">
      <c r="N1874" s="11"/>
      <c r="O1874" s="11"/>
      <c r="P1874" s="11"/>
      <c r="Q1874" s="11"/>
    </row>
    <row r="1875" spans="14:17" s="5" customFormat="1" ht="38.25" customHeight="1" x14ac:dyDescent="0.25">
      <c r="N1875" s="11"/>
      <c r="O1875" s="11"/>
      <c r="P1875" s="11"/>
      <c r="Q1875" s="11"/>
    </row>
    <row r="1876" spans="14:17" s="5" customFormat="1" ht="38.25" customHeight="1" x14ac:dyDescent="0.25">
      <c r="N1876" s="11"/>
      <c r="O1876" s="11"/>
      <c r="P1876" s="11"/>
      <c r="Q1876" s="11"/>
    </row>
    <row r="1877" spans="14:17" s="5" customFormat="1" ht="38.25" customHeight="1" x14ac:dyDescent="0.25">
      <c r="N1877" s="11"/>
      <c r="O1877" s="11"/>
      <c r="P1877" s="11"/>
      <c r="Q1877" s="11"/>
    </row>
    <row r="1878" spans="14:17" s="5" customFormat="1" ht="38.25" customHeight="1" x14ac:dyDescent="0.25">
      <c r="N1878" s="11"/>
      <c r="O1878" s="11"/>
      <c r="P1878" s="11"/>
      <c r="Q1878" s="11"/>
    </row>
    <row r="1879" spans="14:17" s="5" customFormat="1" ht="38.25" customHeight="1" x14ac:dyDescent="0.25">
      <c r="N1879" s="11"/>
      <c r="O1879" s="11"/>
      <c r="P1879" s="11"/>
      <c r="Q1879" s="11"/>
    </row>
    <row r="1880" spans="14:17" s="5" customFormat="1" ht="38.25" customHeight="1" x14ac:dyDescent="0.25">
      <c r="N1880" s="11"/>
      <c r="O1880" s="11"/>
      <c r="P1880" s="11"/>
      <c r="Q1880" s="11"/>
    </row>
    <row r="1881" spans="14:17" s="5" customFormat="1" ht="38.25" customHeight="1" x14ac:dyDescent="0.25">
      <c r="N1881" s="11"/>
      <c r="O1881" s="11"/>
      <c r="P1881" s="11"/>
      <c r="Q1881" s="11"/>
    </row>
    <row r="1882" spans="14:17" s="5" customFormat="1" ht="38.25" customHeight="1" x14ac:dyDescent="0.25">
      <c r="N1882" s="11"/>
      <c r="O1882" s="11"/>
      <c r="P1882" s="11"/>
      <c r="Q1882" s="11"/>
    </row>
    <row r="1883" spans="14:17" s="5" customFormat="1" ht="38.25" customHeight="1" x14ac:dyDescent="0.25">
      <c r="N1883" s="11"/>
      <c r="O1883" s="11"/>
      <c r="P1883" s="11"/>
      <c r="Q1883" s="11"/>
    </row>
    <row r="1884" spans="14:17" s="5" customFormat="1" ht="38.25" customHeight="1" x14ac:dyDescent="0.25">
      <c r="N1884" s="11"/>
      <c r="O1884" s="11"/>
      <c r="P1884" s="11"/>
      <c r="Q1884" s="11"/>
    </row>
    <row r="1885" spans="14:17" s="5" customFormat="1" ht="38.25" customHeight="1" x14ac:dyDescent="0.25">
      <c r="N1885" s="11"/>
      <c r="O1885" s="11"/>
      <c r="P1885" s="11"/>
      <c r="Q1885" s="11"/>
    </row>
    <row r="1886" spans="14:17" s="5" customFormat="1" ht="38.25" customHeight="1" x14ac:dyDescent="0.25">
      <c r="N1886" s="11"/>
      <c r="O1886" s="11"/>
      <c r="P1886" s="11"/>
      <c r="Q1886" s="11"/>
    </row>
    <row r="1887" spans="14:17" s="5" customFormat="1" ht="38.25" customHeight="1" x14ac:dyDescent="0.25">
      <c r="N1887" s="11"/>
      <c r="O1887" s="11"/>
      <c r="P1887" s="11"/>
      <c r="Q1887" s="11"/>
    </row>
    <row r="1888" spans="14:17" s="5" customFormat="1" ht="38.25" customHeight="1" x14ac:dyDescent="0.25">
      <c r="N1888" s="11"/>
      <c r="O1888" s="11"/>
      <c r="P1888" s="11"/>
      <c r="Q1888" s="11"/>
    </row>
    <row r="1889" spans="14:17" s="5" customFormat="1" ht="38.25" customHeight="1" x14ac:dyDescent="0.25">
      <c r="N1889" s="11"/>
      <c r="O1889" s="11"/>
      <c r="P1889" s="11"/>
      <c r="Q1889" s="11"/>
    </row>
    <row r="1890" spans="14:17" s="5" customFormat="1" ht="38.25" customHeight="1" x14ac:dyDescent="0.25">
      <c r="N1890" s="11"/>
      <c r="O1890" s="11"/>
      <c r="P1890" s="11"/>
      <c r="Q1890" s="11"/>
    </row>
    <row r="1891" spans="14:17" s="5" customFormat="1" ht="38.25" customHeight="1" x14ac:dyDescent="0.25">
      <c r="N1891" s="11"/>
      <c r="O1891" s="11"/>
      <c r="P1891" s="11"/>
      <c r="Q1891" s="11"/>
    </row>
    <row r="1892" spans="14:17" s="5" customFormat="1" ht="38.25" customHeight="1" x14ac:dyDescent="0.25">
      <c r="N1892" s="11"/>
      <c r="O1892" s="11"/>
      <c r="P1892" s="11"/>
      <c r="Q1892" s="11"/>
    </row>
    <row r="1893" spans="14:17" s="5" customFormat="1" ht="38.25" customHeight="1" x14ac:dyDescent="0.25">
      <c r="N1893" s="11"/>
      <c r="O1893" s="11"/>
      <c r="P1893" s="11"/>
      <c r="Q1893" s="11"/>
    </row>
    <row r="1894" spans="14:17" s="5" customFormat="1" ht="38.25" customHeight="1" x14ac:dyDescent="0.25">
      <c r="N1894" s="11"/>
      <c r="O1894" s="11"/>
      <c r="P1894" s="11"/>
      <c r="Q1894" s="11"/>
    </row>
    <row r="1895" spans="14:17" s="5" customFormat="1" ht="38.25" customHeight="1" x14ac:dyDescent="0.25">
      <c r="N1895" s="11"/>
      <c r="O1895" s="11"/>
      <c r="P1895" s="11"/>
      <c r="Q1895" s="11"/>
    </row>
    <row r="1896" spans="14:17" s="5" customFormat="1" ht="38.25" customHeight="1" x14ac:dyDescent="0.25">
      <c r="N1896" s="11"/>
      <c r="O1896" s="11"/>
      <c r="P1896" s="11"/>
      <c r="Q1896" s="11"/>
    </row>
    <row r="1897" spans="14:17" s="5" customFormat="1" ht="38.25" customHeight="1" x14ac:dyDescent="0.25">
      <c r="N1897" s="11"/>
      <c r="O1897" s="11"/>
      <c r="P1897" s="11"/>
      <c r="Q1897" s="11"/>
    </row>
    <row r="1898" spans="14:17" s="5" customFormat="1" ht="38.25" customHeight="1" x14ac:dyDescent="0.25">
      <c r="N1898" s="11"/>
      <c r="O1898" s="11"/>
      <c r="P1898" s="11"/>
      <c r="Q1898" s="11"/>
    </row>
    <row r="1899" spans="14:17" s="5" customFormat="1" ht="38.25" customHeight="1" x14ac:dyDescent="0.25">
      <c r="N1899" s="11"/>
      <c r="O1899" s="11"/>
      <c r="P1899" s="11"/>
      <c r="Q1899" s="11"/>
    </row>
    <row r="1900" spans="14:17" s="5" customFormat="1" ht="38.25" customHeight="1" x14ac:dyDescent="0.25">
      <c r="N1900" s="11"/>
      <c r="O1900" s="11"/>
      <c r="P1900" s="11"/>
      <c r="Q1900" s="11"/>
    </row>
    <row r="1901" spans="14:17" s="5" customFormat="1" ht="38.25" customHeight="1" x14ac:dyDescent="0.25">
      <c r="N1901" s="11"/>
      <c r="O1901" s="11"/>
      <c r="P1901" s="11"/>
      <c r="Q1901" s="11"/>
    </row>
    <row r="1902" spans="14:17" s="5" customFormat="1" ht="38.25" customHeight="1" x14ac:dyDescent="0.25">
      <c r="N1902" s="11"/>
      <c r="O1902" s="11"/>
      <c r="P1902" s="11"/>
      <c r="Q1902" s="11"/>
    </row>
    <row r="1903" spans="14:17" s="5" customFormat="1" ht="38.25" customHeight="1" x14ac:dyDescent="0.25">
      <c r="N1903" s="11"/>
      <c r="O1903" s="11"/>
      <c r="P1903" s="11"/>
      <c r="Q1903" s="11"/>
    </row>
    <row r="1904" spans="14:17" s="5" customFormat="1" ht="38.25" customHeight="1" x14ac:dyDescent="0.25">
      <c r="N1904" s="11"/>
      <c r="O1904" s="11"/>
      <c r="P1904" s="11"/>
      <c r="Q1904" s="11"/>
    </row>
    <row r="1905" spans="14:17" s="5" customFormat="1" ht="38.25" customHeight="1" x14ac:dyDescent="0.25">
      <c r="N1905" s="11"/>
      <c r="O1905" s="11"/>
      <c r="P1905" s="11"/>
      <c r="Q1905" s="11"/>
    </row>
    <row r="1906" spans="14:17" s="5" customFormat="1" ht="38.25" customHeight="1" x14ac:dyDescent="0.25">
      <c r="N1906" s="11"/>
      <c r="O1906" s="11"/>
      <c r="P1906" s="11"/>
      <c r="Q1906" s="11"/>
    </row>
    <row r="1907" spans="14:17" s="5" customFormat="1" ht="38.25" customHeight="1" x14ac:dyDescent="0.25">
      <c r="N1907" s="11"/>
      <c r="O1907" s="11"/>
      <c r="P1907" s="11"/>
      <c r="Q1907" s="11"/>
    </row>
    <row r="1908" spans="14:17" s="5" customFormat="1" ht="38.25" customHeight="1" x14ac:dyDescent="0.25">
      <c r="N1908" s="11"/>
      <c r="O1908" s="11"/>
      <c r="P1908" s="11"/>
      <c r="Q1908" s="11"/>
    </row>
    <row r="1909" spans="14:17" s="5" customFormat="1" ht="38.25" customHeight="1" x14ac:dyDescent="0.25">
      <c r="N1909" s="11"/>
      <c r="O1909" s="11"/>
      <c r="P1909" s="11"/>
      <c r="Q1909" s="11"/>
    </row>
    <row r="1910" spans="14:17" s="5" customFormat="1" ht="38.25" customHeight="1" x14ac:dyDescent="0.25">
      <c r="N1910" s="11"/>
      <c r="O1910" s="11"/>
      <c r="P1910" s="11"/>
      <c r="Q1910" s="11"/>
    </row>
    <row r="1911" spans="14:17" s="5" customFormat="1" ht="38.25" customHeight="1" x14ac:dyDescent="0.25">
      <c r="N1911" s="11"/>
      <c r="O1911" s="11"/>
      <c r="P1911" s="11"/>
      <c r="Q1911" s="11"/>
    </row>
    <row r="1912" spans="14:17" s="5" customFormat="1" ht="38.25" customHeight="1" x14ac:dyDescent="0.25">
      <c r="N1912" s="11"/>
      <c r="O1912" s="11"/>
      <c r="P1912" s="11"/>
      <c r="Q1912" s="11"/>
    </row>
    <row r="1913" spans="14:17" s="5" customFormat="1" ht="38.25" customHeight="1" x14ac:dyDescent="0.25">
      <c r="N1913" s="11"/>
      <c r="O1913" s="11"/>
      <c r="P1913" s="11"/>
      <c r="Q1913" s="11"/>
    </row>
    <row r="1914" spans="14:17" s="5" customFormat="1" ht="38.25" customHeight="1" x14ac:dyDescent="0.25">
      <c r="N1914" s="11"/>
      <c r="O1914" s="11"/>
      <c r="P1914" s="11"/>
      <c r="Q1914" s="11"/>
    </row>
    <row r="1915" spans="14:17" s="5" customFormat="1" ht="38.25" customHeight="1" x14ac:dyDescent="0.25">
      <c r="N1915" s="11"/>
      <c r="O1915" s="11"/>
      <c r="P1915" s="11"/>
      <c r="Q1915" s="11"/>
    </row>
    <row r="1916" spans="14:17" s="5" customFormat="1" ht="38.25" customHeight="1" x14ac:dyDescent="0.25">
      <c r="N1916" s="11"/>
      <c r="O1916" s="11"/>
      <c r="P1916" s="11"/>
      <c r="Q1916" s="11"/>
    </row>
    <row r="1917" spans="14:17" s="5" customFormat="1" ht="38.25" customHeight="1" x14ac:dyDescent="0.25">
      <c r="N1917" s="11"/>
      <c r="O1917" s="11"/>
      <c r="P1917" s="11"/>
      <c r="Q1917" s="11"/>
    </row>
    <row r="1918" spans="14:17" s="5" customFormat="1" ht="38.25" customHeight="1" x14ac:dyDescent="0.25">
      <c r="N1918" s="11"/>
      <c r="O1918" s="11"/>
      <c r="P1918" s="11"/>
      <c r="Q1918" s="11"/>
    </row>
    <row r="1919" spans="14:17" s="5" customFormat="1" ht="38.25" customHeight="1" x14ac:dyDescent="0.25">
      <c r="N1919" s="11"/>
      <c r="O1919" s="11"/>
      <c r="P1919" s="11"/>
      <c r="Q1919" s="11"/>
    </row>
    <row r="1920" spans="14:17" s="5" customFormat="1" ht="38.25" customHeight="1" x14ac:dyDescent="0.25">
      <c r="N1920" s="11"/>
      <c r="O1920" s="11"/>
      <c r="P1920" s="11"/>
      <c r="Q1920" s="11"/>
    </row>
    <row r="1921" spans="14:17" s="5" customFormat="1" ht="38.25" customHeight="1" x14ac:dyDescent="0.25">
      <c r="N1921" s="11"/>
      <c r="O1921" s="11"/>
      <c r="P1921" s="11"/>
      <c r="Q1921" s="11"/>
    </row>
    <row r="1922" spans="14:17" s="5" customFormat="1" ht="38.25" customHeight="1" x14ac:dyDescent="0.25">
      <c r="N1922" s="11"/>
      <c r="O1922" s="11"/>
      <c r="P1922" s="11"/>
      <c r="Q1922" s="11"/>
    </row>
    <row r="1923" spans="14:17" s="5" customFormat="1" ht="38.25" customHeight="1" x14ac:dyDescent="0.25">
      <c r="N1923" s="11"/>
      <c r="O1923" s="11"/>
      <c r="P1923" s="11"/>
      <c r="Q1923" s="11"/>
    </row>
    <row r="1924" spans="14:17" s="5" customFormat="1" ht="38.25" customHeight="1" x14ac:dyDescent="0.25">
      <c r="N1924" s="11"/>
      <c r="O1924" s="11"/>
      <c r="P1924" s="11"/>
      <c r="Q1924" s="11"/>
    </row>
    <row r="1925" spans="14:17" s="5" customFormat="1" ht="38.25" customHeight="1" x14ac:dyDescent="0.25">
      <c r="N1925" s="11"/>
      <c r="O1925" s="11"/>
      <c r="P1925" s="11"/>
      <c r="Q1925" s="11"/>
    </row>
    <row r="1926" spans="14:17" s="5" customFormat="1" ht="38.25" customHeight="1" x14ac:dyDescent="0.25">
      <c r="N1926" s="11"/>
      <c r="O1926" s="11"/>
      <c r="P1926" s="11"/>
      <c r="Q1926" s="11"/>
    </row>
    <row r="1927" spans="14:17" s="5" customFormat="1" ht="38.25" customHeight="1" x14ac:dyDescent="0.25">
      <c r="N1927" s="11"/>
      <c r="O1927" s="11"/>
      <c r="P1927" s="11"/>
      <c r="Q1927" s="11"/>
    </row>
    <row r="1928" spans="14:17" s="5" customFormat="1" ht="38.25" customHeight="1" x14ac:dyDescent="0.25">
      <c r="N1928" s="11"/>
      <c r="O1928" s="11"/>
      <c r="P1928" s="11"/>
      <c r="Q1928" s="11"/>
    </row>
    <row r="1929" spans="14:17" s="5" customFormat="1" ht="38.25" customHeight="1" x14ac:dyDescent="0.25">
      <c r="N1929" s="11"/>
      <c r="O1929" s="11"/>
      <c r="P1929" s="11"/>
      <c r="Q1929" s="11"/>
    </row>
    <row r="1930" spans="14:17" s="5" customFormat="1" ht="38.25" customHeight="1" x14ac:dyDescent="0.25">
      <c r="N1930" s="11"/>
      <c r="O1930" s="11"/>
      <c r="P1930" s="11"/>
      <c r="Q1930" s="11"/>
    </row>
    <row r="1931" spans="14:17" s="5" customFormat="1" ht="38.25" customHeight="1" x14ac:dyDescent="0.25">
      <c r="N1931" s="11"/>
      <c r="O1931" s="11"/>
      <c r="P1931" s="11"/>
      <c r="Q1931" s="11"/>
    </row>
    <row r="1932" spans="14:17" s="5" customFormat="1" ht="38.25" customHeight="1" x14ac:dyDescent="0.25">
      <c r="N1932" s="11"/>
      <c r="O1932" s="11"/>
      <c r="P1932" s="11"/>
      <c r="Q1932" s="11"/>
    </row>
    <row r="1933" spans="14:17" s="5" customFormat="1" ht="38.25" customHeight="1" x14ac:dyDescent="0.25">
      <c r="N1933" s="11"/>
      <c r="O1933" s="11"/>
      <c r="P1933" s="11"/>
      <c r="Q1933" s="11"/>
    </row>
    <row r="1934" spans="14:17" s="5" customFormat="1" ht="38.25" customHeight="1" x14ac:dyDescent="0.25">
      <c r="N1934" s="11"/>
      <c r="O1934" s="11"/>
      <c r="P1934" s="11"/>
      <c r="Q1934" s="11"/>
    </row>
    <row r="1935" spans="14:17" s="5" customFormat="1" ht="38.25" customHeight="1" x14ac:dyDescent="0.25">
      <c r="N1935" s="11"/>
      <c r="O1935" s="11"/>
      <c r="P1935" s="11"/>
      <c r="Q1935" s="11"/>
    </row>
    <row r="1936" spans="14:17" s="5" customFormat="1" ht="38.25" customHeight="1" x14ac:dyDescent="0.25">
      <c r="N1936" s="11"/>
      <c r="O1936" s="11"/>
      <c r="P1936" s="11"/>
      <c r="Q1936" s="11"/>
    </row>
    <row r="1937" spans="14:17" s="5" customFormat="1" ht="38.25" customHeight="1" x14ac:dyDescent="0.25">
      <c r="N1937" s="11"/>
      <c r="O1937" s="11"/>
      <c r="P1937" s="11"/>
      <c r="Q1937" s="11"/>
    </row>
    <row r="1938" spans="14:17" s="5" customFormat="1" ht="38.25" customHeight="1" x14ac:dyDescent="0.25">
      <c r="N1938" s="11"/>
      <c r="O1938" s="11"/>
      <c r="P1938" s="11"/>
      <c r="Q1938" s="11"/>
    </row>
    <row r="1939" spans="14:17" s="5" customFormat="1" ht="38.25" customHeight="1" x14ac:dyDescent="0.25">
      <c r="N1939" s="11"/>
      <c r="O1939" s="11"/>
      <c r="P1939" s="11"/>
      <c r="Q1939" s="11"/>
    </row>
    <row r="1940" spans="14:17" s="5" customFormat="1" ht="38.25" customHeight="1" x14ac:dyDescent="0.25">
      <c r="N1940" s="11"/>
      <c r="O1940" s="11"/>
      <c r="P1940" s="11"/>
      <c r="Q1940" s="11"/>
    </row>
    <row r="1941" spans="14:17" s="5" customFormat="1" ht="38.25" customHeight="1" x14ac:dyDescent="0.25">
      <c r="N1941" s="11"/>
      <c r="O1941" s="11"/>
      <c r="P1941" s="11"/>
      <c r="Q1941" s="11"/>
    </row>
    <row r="1942" spans="14:17" s="5" customFormat="1" ht="38.25" customHeight="1" x14ac:dyDescent="0.25">
      <c r="N1942" s="11"/>
      <c r="O1942" s="11"/>
      <c r="P1942" s="11"/>
      <c r="Q1942" s="11"/>
    </row>
    <row r="1943" spans="14:17" s="5" customFormat="1" ht="38.25" customHeight="1" x14ac:dyDescent="0.25">
      <c r="N1943" s="11"/>
      <c r="O1943" s="11"/>
      <c r="P1943" s="11"/>
      <c r="Q1943" s="11"/>
    </row>
    <row r="1944" spans="14:17" s="5" customFormat="1" ht="38.25" customHeight="1" x14ac:dyDescent="0.25">
      <c r="N1944" s="11"/>
      <c r="O1944" s="11"/>
      <c r="P1944" s="11"/>
      <c r="Q1944" s="11"/>
    </row>
    <row r="1945" spans="14:17" s="5" customFormat="1" ht="38.25" customHeight="1" x14ac:dyDescent="0.25">
      <c r="N1945" s="11"/>
      <c r="O1945" s="11"/>
      <c r="P1945" s="11"/>
      <c r="Q1945" s="11"/>
    </row>
    <row r="1946" spans="14:17" s="5" customFormat="1" ht="38.25" customHeight="1" x14ac:dyDescent="0.25">
      <c r="N1946" s="11"/>
      <c r="O1946" s="11"/>
      <c r="P1946" s="11"/>
      <c r="Q1946" s="11"/>
    </row>
    <row r="1947" spans="14:17" s="5" customFormat="1" ht="38.25" customHeight="1" x14ac:dyDescent="0.25">
      <c r="N1947" s="11"/>
      <c r="O1947" s="11"/>
      <c r="P1947" s="11"/>
      <c r="Q1947" s="11"/>
    </row>
    <row r="1948" spans="14:17" s="5" customFormat="1" ht="38.25" customHeight="1" x14ac:dyDescent="0.25">
      <c r="N1948" s="11"/>
      <c r="O1948" s="11"/>
      <c r="P1948" s="11"/>
      <c r="Q1948" s="11"/>
    </row>
    <row r="1949" spans="14:17" s="5" customFormat="1" ht="38.25" customHeight="1" x14ac:dyDescent="0.25">
      <c r="N1949" s="11"/>
      <c r="O1949" s="11"/>
      <c r="P1949" s="11"/>
      <c r="Q1949" s="11"/>
    </row>
    <row r="1950" spans="14:17" s="5" customFormat="1" ht="38.25" customHeight="1" x14ac:dyDescent="0.25">
      <c r="N1950" s="11"/>
      <c r="O1950" s="11"/>
      <c r="P1950" s="11"/>
      <c r="Q1950" s="11"/>
    </row>
    <row r="1951" spans="14:17" s="5" customFormat="1" ht="38.25" customHeight="1" x14ac:dyDescent="0.25">
      <c r="N1951" s="11"/>
      <c r="O1951" s="11"/>
      <c r="P1951" s="11"/>
      <c r="Q1951" s="11"/>
    </row>
    <row r="1952" spans="14:17" s="5" customFormat="1" ht="38.25" customHeight="1" x14ac:dyDescent="0.25">
      <c r="N1952" s="11"/>
      <c r="O1952" s="11"/>
      <c r="P1952" s="11"/>
      <c r="Q1952" s="11"/>
    </row>
    <row r="1953" spans="14:17" s="5" customFormat="1" ht="38.25" customHeight="1" x14ac:dyDescent="0.25">
      <c r="N1953" s="11"/>
      <c r="O1953" s="11"/>
      <c r="P1953" s="11"/>
      <c r="Q1953" s="11"/>
    </row>
    <row r="1954" spans="14:17" s="5" customFormat="1" ht="38.25" customHeight="1" x14ac:dyDescent="0.25">
      <c r="N1954" s="11"/>
      <c r="O1954" s="11"/>
      <c r="P1954" s="11"/>
      <c r="Q1954" s="11"/>
    </row>
    <row r="1955" spans="14:17" s="5" customFormat="1" ht="38.25" customHeight="1" x14ac:dyDescent="0.25">
      <c r="N1955" s="11"/>
      <c r="O1955" s="11"/>
      <c r="P1955" s="11"/>
      <c r="Q1955" s="11"/>
    </row>
    <row r="1956" spans="14:17" s="5" customFormat="1" ht="38.25" customHeight="1" x14ac:dyDescent="0.25">
      <c r="N1956" s="11"/>
      <c r="O1956" s="11"/>
      <c r="P1956" s="11"/>
      <c r="Q1956" s="11"/>
    </row>
    <row r="1957" spans="14:17" s="5" customFormat="1" ht="38.25" customHeight="1" x14ac:dyDescent="0.25">
      <c r="N1957" s="11"/>
      <c r="O1957" s="11"/>
      <c r="P1957" s="11"/>
      <c r="Q1957" s="11"/>
    </row>
    <row r="1958" spans="14:17" s="5" customFormat="1" ht="38.25" customHeight="1" x14ac:dyDescent="0.25">
      <c r="N1958" s="11"/>
      <c r="O1958" s="11"/>
      <c r="P1958" s="11"/>
      <c r="Q1958" s="11"/>
    </row>
    <row r="1959" spans="14:17" s="5" customFormat="1" ht="38.25" customHeight="1" x14ac:dyDescent="0.25">
      <c r="N1959" s="11"/>
      <c r="O1959" s="11"/>
      <c r="P1959" s="11"/>
      <c r="Q1959" s="11"/>
    </row>
    <row r="1960" spans="14:17" s="5" customFormat="1" ht="38.25" customHeight="1" x14ac:dyDescent="0.25">
      <c r="N1960" s="11"/>
      <c r="O1960" s="11"/>
      <c r="P1960" s="11"/>
      <c r="Q1960" s="11"/>
    </row>
    <row r="1961" spans="14:17" s="5" customFormat="1" ht="38.25" customHeight="1" x14ac:dyDescent="0.25">
      <c r="N1961" s="11"/>
      <c r="O1961" s="11"/>
      <c r="P1961" s="11"/>
      <c r="Q1961" s="11"/>
    </row>
    <row r="1962" spans="14:17" s="5" customFormat="1" ht="38.25" customHeight="1" x14ac:dyDescent="0.25">
      <c r="N1962" s="11"/>
      <c r="O1962" s="11"/>
      <c r="P1962" s="11"/>
      <c r="Q1962" s="11"/>
    </row>
    <row r="1963" spans="14:17" s="5" customFormat="1" ht="38.25" customHeight="1" x14ac:dyDescent="0.25">
      <c r="N1963" s="11"/>
      <c r="O1963" s="11"/>
      <c r="P1963" s="11"/>
      <c r="Q1963" s="11"/>
    </row>
    <row r="1964" spans="14:17" s="5" customFormat="1" ht="38.25" customHeight="1" x14ac:dyDescent="0.25">
      <c r="N1964" s="11"/>
      <c r="O1964" s="11"/>
      <c r="P1964" s="11"/>
      <c r="Q1964" s="11"/>
    </row>
    <row r="1965" spans="14:17" s="5" customFormat="1" ht="38.25" customHeight="1" x14ac:dyDescent="0.25">
      <c r="N1965" s="11"/>
      <c r="O1965" s="11"/>
      <c r="P1965" s="11"/>
      <c r="Q1965" s="11"/>
    </row>
    <row r="1966" spans="14:17" s="5" customFormat="1" ht="38.25" customHeight="1" x14ac:dyDescent="0.25">
      <c r="N1966" s="11"/>
      <c r="O1966" s="11"/>
      <c r="P1966" s="11"/>
      <c r="Q1966" s="11"/>
    </row>
    <row r="1967" spans="14:17" s="5" customFormat="1" ht="38.25" customHeight="1" x14ac:dyDescent="0.25">
      <c r="N1967" s="11"/>
      <c r="O1967" s="11"/>
      <c r="P1967" s="11"/>
      <c r="Q1967" s="11"/>
    </row>
    <row r="1968" spans="14:17" s="5" customFormat="1" ht="38.25" customHeight="1" x14ac:dyDescent="0.25">
      <c r="N1968" s="11"/>
      <c r="O1968" s="11"/>
      <c r="P1968" s="11"/>
      <c r="Q1968" s="11"/>
    </row>
    <row r="1969" spans="14:17" s="5" customFormat="1" ht="38.25" customHeight="1" x14ac:dyDescent="0.25">
      <c r="N1969" s="11"/>
      <c r="O1969" s="11"/>
      <c r="P1969" s="11"/>
      <c r="Q1969" s="11"/>
    </row>
    <row r="1970" spans="14:17" s="5" customFormat="1" ht="38.25" customHeight="1" x14ac:dyDescent="0.25">
      <c r="N1970" s="11"/>
      <c r="O1970" s="11"/>
      <c r="P1970" s="11"/>
      <c r="Q1970" s="11"/>
    </row>
    <row r="1971" spans="14:17" s="5" customFormat="1" ht="38.25" customHeight="1" x14ac:dyDescent="0.25">
      <c r="N1971" s="11"/>
      <c r="O1971" s="11"/>
      <c r="P1971" s="11"/>
      <c r="Q1971" s="11"/>
    </row>
    <row r="1972" spans="14:17" s="5" customFormat="1" ht="38.25" customHeight="1" x14ac:dyDescent="0.25">
      <c r="N1972" s="11"/>
      <c r="O1972" s="11"/>
      <c r="P1972" s="11"/>
      <c r="Q1972" s="11"/>
    </row>
    <row r="1973" spans="14:17" s="5" customFormat="1" ht="38.25" customHeight="1" x14ac:dyDescent="0.25">
      <c r="N1973" s="11"/>
      <c r="O1973" s="11"/>
      <c r="P1973" s="11"/>
      <c r="Q1973" s="11"/>
    </row>
    <row r="1974" spans="14:17" s="5" customFormat="1" ht="38.25" customHeight="1" x14ac:dyDescent="0.25">
      <c r="N1974" s="11"/>
      <c r="O1974" s="11"/>
      <c r="P1974" s="11"/>
      <c r="Q1974" s="11"/>
    </row>
    <row r="1975" spans="14:17" s="5" customFormat="1" ht="38.25" customHeight="1" x14ac:dyDescent="0.25">
      <c r="N1975" s="11"/>
      <c r="O1975" s="11"/>
      <c r="P1975" s="11"/>
      <c r="Q1975" s="11"/>
    </row>
    <row r="1976" spans="14:17" s="5" customFormat="1" ht="38.25" customHeight="1" x14ac:dyDescent="0.25">
      <c r="N1976" s="11"/>
      <c r="O1976" s="11"/>
      <c r="P1976" s="11"/>
      <c r="Q1976" s="11"/>
    </row>
    <row r="1977" spans="14:17" s="5" customFormat="1" ht="38.25" customHeight="1" x14ac:dyDescent="0.25">
      <c r="N1977" s="11"/>
      <c r="O1977" s="11"/>
      <c r="P1977" s="11"/>
      <c r="Q1977" s="11"/>
    </row>
    <row r="1978" spans="14:17" s="5" customFormat="1" ht="38.25" customHeight="1" x14ac:dyDescent="0.25">
      <c r="N1978" s="11"/>
      <c r="O1978" s="11"/>
      <c r="P1978" s="11"/>
      <c r="Q1978" s="11"/>
    </row>
    <row r="1979" spans="14:17" s="5" customFormat="1" ht="38.25" customHeight="1" x14ac:dyDescent="0.25">
      <c r="N1979" s="11"/>
      <c r="O1979" s="11"/>
      <c r="P1979" s="11"/>
      <c r="Q1979" s="11"/>
    </row>
    <row r="1980" spans="14:17" s="5" customFormat="1" ht="38.25" customHeight="1" x14ac:dyDescent="0.25">
      <c r="N1980" s="11"/>
      <c r="O1980" s="11"/>
      <c r="P1980" s="11"/>
      <c r="Q1980" s="11"/>
    </row>
    <row r="1981" spans="14:17" s="5" customFormat="1" ht="38.25" customHeight="1" x14ac:dyDescent="0.25">
      <c r="N1981" s="11"/>
      <c r="O1981" s="11"/>
      <c r="P1981" s="11"/>
      <c r="Q1981" s="11"/>
    </row>
    <row r="1982" spans="14:17" s="5" customFormat="1" ht="38.25" customHeight="1" x14ac:dyDescent="0.25">
      <c r="N1982" s="11"/>
      <c r="O1982" s="11"/>
      <c r="P1982" s="11"/>
      <c r="Q1982" s="11"/>
    </row>
    <row r="1983" spans="14:17" s="5" customFormat="1" ht="38.25" customHeight="1" x14ac:dyDescent="0.25">
      <c r="N1983" s="11"/>
      <c r="O1983" s="11"/>
      <c r="P1983" s="11"/>
      <c r="Q1983" s="11"/>
    </row>
    <row r="1984" spans="14:17" s="5" customFormat="1" ht="38.25" customHeight="1" x14ac:dyDescent="0.25">
      <c r="N1984" s="11"/>
      <c r="O1984" s="11"/>
      <c r="P1984" s="11"/>
      <c r="Q1984" s="11"/>
    </row>
    <row r="1985" spans="14:17" s="5" customFormat="1" ht="38.25" customHeight="1" x14ac:dyDescent="0.25">
      <c r="N1985" s="11"/>
      <c r="O1985" s="11"/>
      <c r="P1985" s="11"/>
      <c r="Q1985" s="11"/>
    </row>
    <row r="1986" spans="14:17" s="5" customFormat="1" ht="38.25" customHeight="1" x14ac:dyDescent="0.25">
      <c r="N1986" s="11"/>
      <c r="O1986" s="11"/>
      <c r="P1986" s="11"/>
      <c r="Q1986" s="11"/>
    </row>
    <row r="1987" spans="14:17" s="5" customFormat="1" ht="38.25" customHeight="1" x14ac:dyDescent="0.25">
      <c r="N1987" s="11"/>
      <c r="O1987" s="11"/>
      <c r="P1987" s="11"/>
      <c r="Q1987" s="11"/>
    </row>
    <row r="1988" spans="14:17" s="5" customFormat="1" ht="38.25" customHeight="1" x14ac:dyDescent="0.25">
      <c r="N1988" s="11"/>
      <c r="O1988" s="11"/>
      <c r="P1988" s="11"/>
      <c r="Q1988" s="11"/>
    </row>
    <row r="1989" spans="14:17" s="5" customFormat="1" ht="38.25" customHeight="1" x14ac:dyDescent="0.25">
      <c r="N1989" s="11"/>
      <c r="O1989" s="11"/>
      <c r="P1989" s="11"/>
      <c r="Q1989" s="11"/>
    </row>
    <row r="1990" spans="14:17" s="5" customFormat="1" ht="38.25" customHeight="1" x14ac:dyDescent="0.25">
      <c r="N1990" s="11"/>
      <c r="O1990" s="11"/>
      <c r="P1990" s="11"/>
      <c r="Q1990" s="11"/>
    </row>
    <row r="1991" spans="14:17" s="5" customFormat="1" ht="38.25" customHeight="1" x14ac:dyDescent="0.25">
      <c r="N1991" s="11"/>
      <c r="O1991" s="11"/>
      <c r="P1991" s="11"/>
      <c r="Q1991" s="11"/>
    </row>
    <row r="1992" spans="14:17" s="5" customFormat="1" ht="38.25" customHeight="1" x14ac:dyDescent="0.25">
      <c r="N1992" s="11"/>
      <c r="O1992" s="11"/>
      <c r="P1992" s="11"/>
      <c r="Q1992" s="11"/>
    </row>
    <row r="1993" spans="14:17" s="5" customFormat="1" ht="38.25" customHeight="1" x14ac:dyDescent="0.25">
      <c r="N1993" s="11"/>
      <c r="O1993" s="11"/>
      <c r="P1993" s="11"/>
      <c r="Q1993" s="11"/>
    </row>
    <row r="1994" spans="14:17" s="5" customFormat="1" ht="38.25" customHeight="1" x14ac:dyDescent="0.25">
      <c r="N1994" s="11"/>
      <c r="O1994" s="11"/>
      <c r="P1994" s="11"/>
      <c r="Q1994" s="11"/>
    </row>
    <row r="1995" spans="14:17" s="5" customFormat="1" ht="38.25" customHeight="1" x14ac:dyDescent="0.25">
      <c r="N1995" s="11"/>
      <c r="O1995" s="11"/>
      <c r="P1995" s="11"/>
      <c r="Q1995" s="11"/>
    </row>
    <row r="1996" spans="14:17" s="5" customFormat="1" ht="38.25" customHeight="1" x14ac:dyDescent="0.25">
      <c r="N1996" s="11"/>
      <c r="O1996" s="11"/>
      <c r="P1996" s="11"/>
      <c r="Q1996" s="11"/>
    </row>
    <row r="1997" spans="14:17" s="5" customFormat="1" ht="38.25" customHeight="1" x14ac:dyDescent="0.25">
      <c r="N1997" s="11"/>
      <c r="O1997" s="11"/>
      <c r="P1997" s="11"/>
      <c r="Q1997" s="11"/>
    </row>
    <row r="1998" spans="14:17" s="5" customFormat="1" ht="38.25" customHeight="1" x14ac:dyDescent="0.25">
      <c r="N1998" s="11"/>
      <c r="O1998" s="11"/>
      <c r="P1998" s="11"/>
      <c r="Q1998" s="11"/>
    </row>
    <row r="1999" spans="14:17" s="5" customFormat="1" ht="38.25" customHeight="1" x14ac:dyDescent="0.25">
      <c r="N1999" s="11"/>
      <c r="O1999" s="11"/>
      <c r="P1999" s="11"/>
      <c r="Q1999" s="11"/>
    </row>
    <row r="2000" spans="14:17" s="5" customFormat="1" ht="38.25" customHeight="1" x14ac:dyDescent="0.25">
      <c r="N2000" s="11"/>
      <c r="O2000" s="11"/>
      <c r="P2000" s="11"/>
      <c r="Q2000" s="11"/>
    </row>
    <row r="2001" spans="14:17" s="5" customFormat="1" ht="38.25" customHeight="1" x14ac:dyDescent="0.25">
      <c r="N2001" s="11"/>
      <c r="O2001" s="11"/>
      <c r="P2001" s="11"/>
      <c r="Q2001" s="11"/>
    </row>
    <row r="2002" spans="14:17" s="5" customFormat="1" ht="38.25" customHeight="1" x14ac:dyDescent="0.25">
      <c r="N2002" s="11"/>
      <c r="O2002" s="11"/>
      <c r="P2002" s="11"/>
      <c r="Q2002" s="11"/>
    </row>
    <row r="2003" spans="14:17" s="5" customFormat="1" ht="38.25" customHeight="1" x14ac:dyDescent="0.25">
      <c r="N2003" s="11"/>
      <c r="O2003" s="11"/>
      <c r="P2003" s="11"/>
      <c r="Q2003" s="11"/>
    </row>
    <row r="2004" spans="14:17" s="5" customFormat="1" ht="38.25" customHeight="1" x14ac:dyDescent="0.25">
      <c r="N2004" s="11"/>
      <c r="O2004" s="11"/>
      <c r="P2004" s="11"/>
      <c r="Q2004" s="11"/>
    </row>
    <row r="2005" spans="14:17" s="5" customFormat="1" ht="38.25" customHeight="1" x14ac:dyDescent="0.25">
      <c r="N2005" s="11"/>
      <c r="O2005" s="11"/>
      <c r="P2005" s="11"/>
      <c r="Q2005" s="11"/>
    </row>
    <row r="2006" spans="14:17" s="5" customFormat="1" ht="38.25" customHeight="1" x14ac:dyDescent="0.25">
      <c r="N2006" s="11"/>
      <c r="O2006" s="11"/>
      <c r="P2006" s="11"/>
      <c r="Q2006" s="11"/>
    </row>
    <row r="2007" spans="14:17" s="5" customFormat="1" ht="38.25" customHeight="1" x14ac:dyDescent="0.25">
      <c r="N2007" s="11"/>
      <c r="O2007" s="11"/>
      <c r="P2007" s="11"/>
      <c r="Q2007" s="11"/>
    </row>
    <row r="2008" spans="14:17" s="5" customFormat="1" ht="38.25" customHeight="1" x14ac:dyDescent="0.25">
      <c r="N2008" s="11"/>
      <c r="O2008" s="11"/>
      <c r="P2008" s="11"/>
      <c r="Q2008" s="11"/>
    </row>
    <row r="2009" spans="14:17" s="5" customFormat="1" ht="38.25" customHeight="1" x14ac:dyDescent="0.25">
      <c r="N2009" s="11"/>
      <c r="O2009" s="11"/>
      <c r="P2009" s="11"/>
      <c r="Q2009" s="11"/>
    </row>
    <row r="2010" spans="14:17" s="5" customFormat="1" ht="38.25" customHeight="1" x14ac:dyDescent="0.25">
      <c r="N2010" s="11"/>
      <c r="O2010" s="11"/>
      <c r="P2010" s="11"/>
      <c r="Q2010" s="11"/>
    </row>
    <row r="2011" spans="14:17" s="5" customFormat="1" ht="38.25" customHeight="1" x14ac:dyDescent="0.25">
      <c r="N2011" s="11"/>
      <c r="O2011" s="11"/>
      <c r="P2011" s="11"/>
      <c r="Q2011" s="11"/>
    </row>
    <row r="2012" spans="14:17" s="5" customFormat="1" ht="38.25" customHeight="1" x14ac:dyDescent="0.25">
      <c r="N2012" s="11"/>
      <c r="O2012" s="11"/>
      <c r="P2012" s="11"/>
      <c r="Q2012" s="11"/>
    </row>
    <row r="2013" spans="14:17" s="5" customFormat="1" ht="38.25" customHeight="1" x14ac:dyDescent="0.25">
      <c r="N2013" s="11"/>
      <c r="O2013" s="11"/>
      <c r="P2013" s="11"/>
      <c r="Q2013" s="11"/>
    </row>
    <row r="2014" spans="14:17" s="5" customFormat="1" ht="38.25" customHeight="1" x14ac:dyDescent="0.25">
      <c r="N2014" s="11"/>
      <c r="O2014" s="11"/>
      <c r="P2014" s="11"/>
      <c r="Q2014" s="11"/>
    </row>
    <row r="2015" spans="14:17" s="5" customFormat="1" ht="38.25" customHeight="1" x14ac:dyDescent="0.25">
      <c r="N2015" s="11"/>
      <c r="O2015" s="11"/>
      <c r="P2015" s="11"/>
      <c r="Q2015" s="11"/>
    </row>
    <row r="2016" spans="14:17" s="5" customFormat="1" ht="38.25" customHeight="1" x14ac:dyDescent="0.25">
      <c r="N2016" s="11"/>
      <c r="O2016" s="11"/>
      <c r="P2016" s="11"/>
      <c r="Q2016" s="11"/>
    </row>
    <row r="2017" spans="14:17" s="5" customFormat="1" ht="38.25" customHeight="1" x14ac:dyDescent="0.25">
      <c r="N2017" s="11"/>
      <c r="O2017" s="11"/>
      <c r="P2017" s="11"/>
      <c r="Q2017" s="11"/>
    </row>
    <row r="2018" spans="14:17" s="5" customFormat="1" ht="38.25" customHeight="1" x14ac:dyDescent="0.25">
      <c r="N2018" s="11"/>
      <c r="O2018" s="11"/>
      <c r="P2018" s="11"/>
      <c r="Q2018" s="11"/>
    </row>
    <row r="2019" spans="14:17" s="5" customFormat="1" ht="38.25" customHeight="1" x14ac:dyDescent="0.25">
      <c r="N2019" s="11"/>
      <c r="O2019" s="11"/>
      <c r="P2019" s="11"/>
      <c r="Q2019" s="11"/>
    </row>
    <row r="2020" spans="14:17" s="5" customFormat="1" ht="38.25" customHeight="1" x14ac:dyDescent="0.25">
      <c r="N2020" s="11"/>
      <c r="O2020" s="11"/>
      <c r="P2020" s="11"/>
      <c r="Q2020" s="11"/>
    </row>
    <row r="2021" spans="14:17" s="5" customFormat="1" ht="38.25" customHeight="1" x14ac:dyDescent="0.25">
      <c r="N2021" s="11"/>
      <c r="O2021" s="11"/>
      <c r="P2021" s="11"/>
      <c r="Q2021" s="11"/>
    </row>
    <row r="2022" spans="14:17" s="5" customFormat="1" ht="38.25" customHeight="1" x14ac:dyDescent="0.25">
      <c r="N2022" s="11"/>
      <c r="O2022" s="11"/>
      <c r="P2022" s="11"/>
      <c r="Q2022" s="11"/>
    </row>
    <row r="2023" spans="14:17" s="5" customFormat="1" ht="38.25" customHeight="1" x14ac:dyDescent="0.25">
      <c r="N2023" s="11"/>
      <c r="O2023" s="11"/>
      <c r="P2023" s="11"/>
      <c r="Q2023" s="11"/>
    </row>
    <row r="2024" spans="14:17" s="5" customFormat="1" ht="38.25" customHeight="1" x14ac:dyDescent="0.25">
      <c r="N2024" s="11"/>
      <c r="O2024" s="11"/>
      <c r="P2024" s="11"/>
      <c r="Q2024" s="11"/>
    </row>
    <row r="2025" spans="14:17" s="5" customFormat="1" ht="38.25" customHeight="1" x14ac:dyDescent="0.25">
      <c r="N2025" s="11"/>
      <c r="O2025" s="11"/>
      <c r="P2025" s="11"/>
      <c r="Q2025" s="11"/>
    </row>
    <row r="2026" spans="14:17" s="5" customFormat="1" ht="38.25" customHeight="1" x14ac:dyDescent="0.25">
      <c r="N2026" s="11"/>
      <c r="O2026" s="11"/>
      <c r="P2026" s="11"/>
      <c r="Q2026" s="11"/>
    </row>
    <row r="2027" spans="14:17" s="5" customFormat="1" ht="38.25" customHeight="1" x14ac:dyDescent="0.25">
      <c r="N2027" s="11"/>
      <c r="O2027" s="11"/>
      <c r="P2027" s="11"/>
      <c r="Q2027" s="11"/>
    </row>
    <row r="2028" spans="14:17" s="5" customFormat="1" ht="38.25" customHeight="1" x14ac:dyDescent="0.25">
      <c r="N2028" s="11"/>
      <c r="O2028" s="11"/>
      <c r="P2028" s="11"/>
      <c r="Q2028" s="11"/>
    </row>
    <row r="2029" spans="14:17" s="5" customFormat="1" ht="38.25" customHeight="1" x14ac:dyDescent="0.25">
      <c r="N2029" s="11"/>
      <c r="O2029" s="11"/>
      <c r="P2029" s="11"/>
      <c r="Q2029" s="11"/>
    </row>
    <row r="2030" spans="14:17" s="5" customFormat="1" ht="38.25" customHeight="1" x14ac:dyDescent="0.25">
      <c r="N2030" s="11"/>
      <c r="O2030" s="11"/>
      <c r="P2030" s="11"/>
      <c r="Q2030" s="11"/>
    </row>
    <row r="2031" spans="14:17" s="5" customFormat="1" ht="38.25" customHeight="1" x14ac:dyDescent="0.25">
      <c r="N2031" s="11"/>
      <c r="O2031" s="11"/>
      <c r="P2031" s="11"/>
      <c r="Q2031" s="11"/>
    </row>
    <row r="2032" spans="14:17" s="5" customFormat="1" ht="38.25" customHeight="1" x14ac:dyDescent="0.25">
      <c r="N2032" s="11"/>
      <c r="O2032" s="11"/>
      <c r="P2032" s="11"/>
      <c r="Q2032" s="11"/>
    </row>
    <row r="2033" spans="14:17" s="5" customFormat="1" ht="38.25" customHeight="1" x14ac:dyDescent="0.25">
      <c r="N2033" s="11"/>
      <c r="O2033" s="11"/>
      <c r="P2033" s="11"/>
      <c r="Q2033" s="11"/>
    </row>
    <row r="2034" spans="14:17" s="5" customFormat="1" ht="38.25" customHeight="1" x14ac:dyDescent="0.25">
      <c r="N2034" s="11"/>
      <c r="O2034" s="11"/>
      <c r="P2034" s="11"/>
      <c r="Q2034" s="11"/>
    </row>
    <row r="2035" spans="14:17" s="5" customFormat="1" ht="38.25" customHeight="1" x14ac:dyDescent="0.25">
      <c r="N2035" s="11"/>
      <c r="O2035" s="11"/>
      <c r="P2035" s="11"/>
      <c r="Q2035" s="11"/>
    </row>
    <row r="2036" spans="14:17" s="5" customFormat="1" ht="38.25" customHeight="1" x14ac:dyDescent="0.25">
      <c r="N2036" s="11"/>
      <c r="O2036" s="11"/>
      <c r="P2036" s="11"/>
      <c r="Q2036" s="11"/>
    </row>
    <row r="2037" spans="14:17" s="5" customFormat="1" ht="38.25" customHeight="1" x14ac:dyDescent="0.25">
      <c r="N2037" s="11"/>
      <c r="O2037" s="11"/>
      <c r="P2037" s="11"/>
      <c r="Q2037" s="11"/>
    </row>
    <row r="2038" spans="14:17" s="5" customFormat="1" ht="38.25" customHeight="1" x14ac:dyDescent="0.25">
      <c r="N2038" s="11"/>
      <c r="O2038" s="11"/>
      <c r="P2038" s="11"/>
      <c r="Q2038" s="11"/>
    </row>
    <row r="2039" spans="14:17" s="5" customFormat="1" ht="38.25" customHeight="1" x14ac:dyDescent="0.25">
      <c r="N2039" s="11"/>
      <c r="O2039" s="11"/>
      <c r="P2039" s="11"/>
      <c r="Q2039" s="11"/>
    </row>
    <row r="2040" spans="14:17" s="5" customFormat="1" ht="38.25" customHeight="1" x14ac:dyDescent="0.25">
      <c r="N2040" s="11"/>
      <c r="O2040" s="11"/>
      <c r="P2040" s="11"/>
      <c r="Q2040" s="11"/>
    </row>
    <row r="2041" spans="14:17" s="5" customFormat="1" ht="38.25" customHeight="1" x14ac:dyDescent="0.25">
      <c r="N2041" s="11"/>
      <c r="O2041" s="11"/>
      <c r="P2041" s="11"/>
      <c r="Q2041" s="11"/>
    </row>
    <row r="2042" spans="14:17" s="5" customFormat="1" ht="38.25" customHeight="1" x14ac:dyDescent="0.25">
      <c r="N2042" s="11"/>
      <c r="O2042" s="11"/>
      <c r="P2042" s="11"/>
      <c r="Q2042" s="11"/>
    </row>
    <row r="2043" spans="14:17" s="5" customFormat="1" ht="38.25" customHeight="1" x14ac:dyDescent="0.25">
      <c r="N2043" s="11"/>
      <c r="O2043" s="11"/>
      <c r="P2043" s="11"/>
      <c r="Q2043" s="11"/>
    </row>
    <row r="2044" spans="14:17" s="5" customFormat="1" ht="38.25" customHeight="1" x14ac:dyDescent="0.25">
      <c r="N2044" s="11"/>
      <c r="O2044" s="11"/>
      <c r="P2044" s="11"/>
      <c r="Q2044" s="11"/>
    </row>
    <row r="2045" spans="14:17" s="5" customFormat="1" ht="38.25" customHeight="1" x14ac:dyDescent="0.25">
      <c r="N2045" s="11"/>
      <c r="O2045" s="11"/>
      <c r="P2045" s="11"/>
      <c r="Q2045" s="11"/>
    </row>
    <row r="2046" spans="14:17" s="5" customFormat="1" ht="38.25" customHeight="1" x14ac:dyDescent="0.25">
      <c r="N2046" s="11"/>
      <c r="O2046" s="11"/>
      <c r="P2046" s="11"/>
      <c r="Q2046" s="11"/>
    </row>
    <row r="2047" spans="14:17" s="5" customFormat="1" ht="38.25" customHeight="1" x14ac:dyDescent="0.25">
      <c r="N2047" s="11"/>
      <c r="O2047" s="11"/>
      <c r="P2047" s="11"/>
      <c r="Q2047" s="11"/>
    </row>
    <row r="2048" spans="14:17" s="5" customFormat="1" ht="38.25" customHeight="1" x14ac:dyDescent="0.25">
      <c r="N2048" s="11"/>
      <c r="O2048" s="11"/>
      <c r="P2048" s="11"/>
      <c r="Q2048" s="11"/>
    </row>
    <row r="2049" spans="14:17" s="5" customFormat="1" ht="38.25" customHeight="1" x14ac:dyDescent="0.25">
      <c r="N2049" s="11"/>
      <c r="O2049" s="11"/>
      <c r="P2049" s="11"/>
      <c r="Q2049" s="11"/>
    </row>
    <row r="2050" spans="14:17" s="5" customFormat="1" ht="38.25" customHeight="1" x14ac:dyDescent="0.25">
      <c r="N2050" s="11"/>
      <c r="O2050" s="11"/>
      <c r="P2050" s="11"/>
      <c r="Q2050" s="11"/>
    </row>
    <row r="2051" spans="14:17" s="5" customFormat="1" ht="38.25" customHeight="1" x14ac:dyDescent="0.25">
      <c r="N2051" s="11"/>
      <c r="O2051" s="11"/>
      <c r="P2051" s="11"/>
      <c r="Q2051" s="11"/>
    </row>
    <row r="2052" spans="14:17" s="5" customFormat="1" ht="38.25" customHeight="1" x14ac:dyDescent="0.25">
      <c r="N2052" s="11"/>
      <c r="O2052" s="11"/>
      <c r="P2052" s="11"/>
      <c r="Q2052" s="11"/>
    </row>
    <row r="2053" spans="14:17" s="5" customFormat="1" ht="38.25" customHeight="1" x14ac:dyDescent="0.25">
      <c r="N2053" s="11"/>
      <c r="O2053" s="11"/>
      <c r="P2053" s="11"/>
      <c r="Q2053" s="11"/>
    </row>
    <row r="2054" spans="14:17" s="5" customFormat="1" ht="38.25" customHeight="1" x14ac:dyDescent="0.25">
      <c r="N2054" s="11"/>
      <c r="O2054" s="11"/>
      <c r="P2054" s="11"/>
      <c r="Q2054" s="11"/>
    </row>
    <row r="2055" spans="14:17" s="5" customFormat="1" ht="38.25" customHeight="1" x14ac:dyDescent="0.25">
      <c r="N2055" s="11"/>
      <c r="O2055" s="11"/>
      <c r="P2055" s="11"/>
      <c r="Q2055" s="11"/>
    </row>
    <row r="2056" spans="14:17" s="5" customFormat="1" ht="38.25" customHeight="1" x14ac:dyDescent="0.25">
      <c r="N2056" s="11"/>
      <c r="O2056" s="11"/>
      <c r="P2056" s="11"/>
      <c r="Q2056" s="11"/>
    </row>
    <row r="2057" spans="14:17" s="5" customFormat="1" ht="38.25" customHeight="1" x14ac:dyDescent="0.25">
      <c r="N2057" s="11"/>
      <c r="O2057" s="11"/>
      <c r="P2057" s="11"/>
      <c r="Q2057" s="11"/>
    </row>
    <row r="2058" spans="14:17" s="5" customFormat="1" ht="38.25" customHeight="1" x14ac:dyDescent="0.25">
      <c r="N2058" s="11"/>
      <c r="O2058" s="11"/>
      <c r="P2058" s="11"/>
      <c r="Q2058" s="11"/>
    </row>
    <row r="2059" spans="14:17" s="5" customFormat="1" ht="38.25" customHeight="1" x14ac:dyDescent="0.25">
      <c r="N2059" s="11"/>
      <c r="O2059" s="11"/>
      <c r="P2059" s="11"/>
      <c r="Q2059" s="11"/>
    </row>
    <row r="2060" spans="14:17" s="5" customFormat="1" ht="38.25" customHeight="1" x14ac:dyDescent="0.25">
      <c r="N2060" s="11"/>
      <c r="O2060" s="11"/>
      <c r="P2060" s="11"/>
      <c r="Q2060" s="11"/>
    </row>
    <row r="2061" spans="14:17" s="5" customFormat="1" ht="38.25" customHeight="1" x14ac:dyDescent="0.25">
      <c r="N2061" s="11"/>
      <c r="O2061" s="11"/>
      <c r="P2061" s="11"/>
      <c r="Q2061" s="11"/>
    </row>
    <row r="2062" spans="14:17" s="5" customFormat="1" ht="38.25" customHeight="1" x14ac:dyDescent="0.25">
      <c r="N2062" s="11"/>
      <c r="O2062" s="11"/>
      <c r="P2062" s="11"/>
      <c r="Q2062" s="11"/>
    </row>
    <row r="2063" spans="14:17" s="5" customFormat="1" ht="38.25" customHeight="1" x14ac:dyDescent="0.25">
      <c r="N2063" s="11"/>
      <c r="O2063" s="11"/>
      <c r="P2063" s="11"/>
      <c r="Q2063" s="11"/>
    </row>
    <row r="2064" spans="14:17" s="5" customFormat="1" ht="38.25" customHeight="1" x14ac:dyDescent="0.25">
      <c r="N2064" s="11"/>
      <c r="O2064" s="11"/>
      <c r="P2064" s="11"/>
      <c r="Q2064" s="11"/>
    </row>
    <row r="2065" spans="14:17" s="5" customFormat="1" ht="38.25" customHeight="1" x14ac:dyDescent="0.25">
      <c r="N2065" s="11"/>
      <c r="O2065" s="11"/>
      <c r="P2065" s="11"/>
      <c r="Q2065" s="11"/>
    </row>
    <row r="2066" spans="14:17" s="5" customFormat="1" ht="38.25" customHeight="1" x14ac:dyDescent="0.25">
      <c r="N2066" s="11"/>
      <c r="O2066" s="11"/>
      <c r="P2066" s="11"/>
      <c r="Q2066" s="11"/>
    </row>
    <row r="2067" spans="14:17" s="5" customFormat="1" ht="38.25" customHeight="1" x14ac:dyDescent="0.25">
      <c r="N2067" s="11"/>
      <c r="O2067" s="11"/>
      <c r="P2067" s="11"/>
      <c r="Q2067" s="11"/>
    </row>
    <row r="2068" spans="14:17" s="5" customFormat="1" ht="38.25" customHeight="1" x14ac:dyDescent="0.25">
      <c r="N2068" s="11"/>
      <c r="O2068" s="11"/>
      <c r="P2068" s="11"/>
      <c r="Q2068" s="11"/>
    </row>
    <row r="2069" spans="14:17" s="5" customFormat="1" ht="38.25" customHeight="1" x14ac:dyDescent="0.25">
      <c r="N2069" s="11"/>
      <c r="O2069" s="11"/>
      <c r="P2069" s="11"/>
      <c r="Q2069" s="11"/>
    </row>
    <row r="2070" spans="14:17" s="5" customFormat="1" ht="38.25" customHeight="1" x14ac:dyDescent="0.25">
      <c r="N2070" s="11"/>
      <c r="O2070" s="11"/>
      <c r="P2070" s="11"/>
      <c r="Q2070" s="11"/>
    </row>
    <row r="2071" spans="14:17" s="5" customFormat="1" ht="38.25" customHeight="1" x14ac:dyDescent="0.25">
      <c r="N2071" s="11"/>
      <c r="O2071" s="11"/>
      <c r="P2071" s="11"/>
      <c r="Q2071" s="11"/>
    </row>
    <row r="2072" spans="14:17" s="5" customFormat="1" ht="38.25" customHeight="1" x14ac:dyDescent="0.25">
      <c r="N2072" s="11"/>
      <c r="O2072" s="11"/>
      <c r="P2072" s="11"/>
      <c r="Q2072" s="11"/>
    </row>
    <row r="2073" spans="14:17" s="5" customFormat="1" ht="38.25" customHeight="1" x14ac:dyDescent="0.25">
      <c r="N2073" s="11"/>
      <c r="O2073" s="11"/>
      <c r="P2073" s="11"/>
      <c r="Q2073" s="11"/>
    </row>
    <row r="2074" spans="14:17" s="5" customFormat="1" ht="38.25" customHeight="1" x14ac:dyDescent="0.25">
      <c r="N2074" s="11"/>
      <c r="O2074" s="11"/>
      <c r="P2074" s="11"/>
      <c r="Q2074" s="11"/>
    </row>
    <row r="2075" spans="14:17" s="5" customFormat="1" ht="38.25" customHeight="1" x14ac:dyDescent="0.25">
      <c r="N2075" s="11"/>
      <c r="O2075" s="11"/>
      <c r="P2075" s="11"/>
      <c r="Q2075" s="11"/>
    </row>
    <row r="2076" spans="14:17" s="5" customFormat="1" ht="38.25" customHeight="1" x14ac:dyDescent="0.25">
      <c r="N2076" s="11"/>
      <c r="O2076" s="11"/>
      <c r="P2076" s="11"/>
      <c r="Q2076" s="11"/>
    </row>
    <row r="2077" spans="14:17" s="5" customFormat="1" ht="38.25" customHeight="1" x14ac:dyDescent="0.25">
      <c r="N2077" s="11"/>
      <c r="O2077" s="11"/>
      <c r="P2077" s="11"/>
      <c r="Q2077" s="11"/>
    </row>
    <row r="2078" spans="14:17" s="5" customFormat="1" ht="38.25" customHeight="1" x14ac:dyDescent="0.25">
      <c r="N2078" s="11"/>
      <c r="O2078" s="11"/>
      <c r="P2078" s="11"/>
      <c r="Q2078" s="11"/>
    </row>
    <row r="2079" spans="14:17" s="5" customFormat="1" ht="38.25" customHeight="1" x14ac:dyDescent="0.25">
      <c r="N2079" s="11"/>
      <c r="O2079" s="11"/>
      <c r="P2079" s="11"/>
      <c r="Q2079" s="11"/>
    </row>
    <row r="2080" spans="14:17" s="5" customFormat="1" ht="38.25" customHeight="1" x14ac:dyDescent="0.25">
      <c r="N2080" s="11"/>
      <c r="O2080" s="11"/>
      <c r="P2080" s="11"/>
      <c r="Q2080" s="11"/>
    </row>
    <row r="2081" spans="14:17" s="5" customFormat="1" ht="38.25" customHeight="1" x14ac:dyDescent="0.25">
      <c r="N2081" s="11"/>
      <c r="O2081" s="11"/>
      <c r="P2081" s="11"/>
      <c r="Q2081" s="11"/>
    </row>
    <row r="2082" spans="14:17" s="5" customFormat="1" ht="38.25" customHeight="1" x14ac:dyDescent="0.25">
      <c r="N2082" s="11"/>
      <c r="O2082" s="11"/>
      <c r="P2082" s="11"/>
      <c r="Q2082" s="11"/>
    </row>
    <row r="2083" spans="14:17" s="5" customFormat="1" ht="38.25" customHeight="1" x14ac:dyDescent="0.25">
      <c r="N2083" s="11"/>
      <c r="O2083" s="11"/>
      <c r="P2083" s="11"/>
      <c r="Q2083" s="11"/>
    </row>
    <row r="2084" spans="14:17" s="5" customFormat="1" ht="38.25" customHeight="1" x14ac:dyDescent="0.25">
      <c r="N2084" s="11"/>
      <c r="O2084" s="11"/>
      <c r="P2084" s="11"/>
      <c r="Q2084" s="11"/>
    </row>
    <row r="2085" spans="14:17" s="5" customFormat="1" ht="38.25" customHeight="1" x14ac:dyDescent="0.25">
      <c r="N2085" s="11"/>
      <c r="O2085" s="11"/>
      <c r="P2085" s="11"/>
      <c r="Q2085" s="11"/>
    </row>
    <row r="2086" spans="14:17" s="5" customFormat="1" ht="38.25" customHeight="1" x14ac:dyDescent="0.25">
      <c r="N2086" s="11"/>
      <c r="O2086" s="11"/>
      <c r="P2086" s="11"/>
      <c r="Q2086" s="11"/>
    </row>
    <row r="2087" spans="14:17" s="5" customFormat="1" ht="38.25" customHeight="1" x14ac:dyDescent="0.25">
      <c r="N2087" s="11"/>
      <c r="O2087" s="11"/>
      <c r="P2087" s="11"/>
      <c r="Q2087" s="11"/>
    </row>
    <row r="2088" spans="14:17" s="5" customFormat="1" ht="38.25" customHeight="1" x14ac:dyDescent="0.25">
      <c r="N2088" s="11"/>
      <c r="O2088" s="11"/>
      <c r="P2088" s="11"/>
      <c r="Q2088" s="11"/>
    </row>
    <row r="2089" spans="14:17" s="5" customFormat="1" ht="38.25" customHeight="1" x14ac:dyDescent="0.25">
      <c r="N2089" s="11"/>
      <c r="O2089" s="11"/>
      <c r="P2089" s="11"/>
      <c r="Q2089" s="11"/>
    </row>
    <row r="2090" spans="14:17" s="5" customFormat="1" ht="38.25" customHeight="1" x14ac:dyDescent="0.25">
      <c r="N2090" s="11"/>
      <c r="O2090" s="11"/>
      <c r="P2090" s="11"/>
      <c r="Q2090" s="11"/>
    </row>
    <row r="2091" spans="14:17" s="5" customFormat="1" ht="38.25" customHeight="1" x14ac:dyDescent="0.25">
      <c r="N2091" s="11"/>
      <c r="O2091" s="11"/>
      <c r="P2091" s="11"/>
      <c r="Q2091" s="11"/>
    </row>
    <row r="2092" spans="14:17" s="5" customFormat="1" ht="38.25" customHeight="1" x14ac:dyDescent="0.25">
      <c r="N2092" s="11"/>
      <c r="O2092" s="11"/>
      <c r="P2092" s="11"/>
      <c r="Q2092" s="11"/>
    </row>
    <row r="2093" spans="14:17" s="5" customFormat="1" ht="38.25" customHeight="1" x14ac:dyDescent="0.25">
      <c r="N2093" s="11"/>
      <c r="O2093" s="11"/>
      <c r="P2093" s="11"/>
      <c r="Q2093" s="11"/>
    </row>
    <row r="2094" spans="14:17" s="5" customFormat="1" ht="38.25" customHeight="1" x14ac:dyDescent="0.25">
      <c r="N2094" s="11"/>
      <c r="O2094" s="11"/>
      <c r="P2094" s="11"/>
      <c r="Q2094" s="11"/>
    </row>
    <row r="2095" spans="14:17" s="5" customFormat="1" ht="38.25" customHeight="1" x14ac:dyDescent="0.25">
      <c r="N2095" s="11"/>
      <c r="O2095" s="11"/>
      <c r="P2095" s="11"/>
      <c r="Q2095" s="11"/>
    </row>
    <row r="2096" spans="14:17" s="5" customFormat="1" ht="38.25" customHeight="1" x14ac:dyDescent="0.25">
      <c r="N2096" s="11"/>
      <c r="O2096" s="11"/>
      <c r="P2096" s="11"/>
      <c r="Q2096" s="11"/>
    </row>
    <row r="2097" spans="14:17" s="5" customFormat="1" ht="38.25" customHeight="1" x14ac:dyDescent="0.25">
      <c r="N2097" s="11"/>
      <c r="O2097" s="11"/>
      <c r="P2097" s="11"/>
      <c r="Q2097" s="11"/>
    </row>
    <row r="2098" spans="14:17" s="5" customFormat="1" ht="38.25" customHeight="1" x14ac:dyDescent="0.25">
      <c r="N2098" s="11"/>
      <c r="O2098" s="11"/>
      <c r="P2098" s="11"/>
      <c r="Q2098" s="11"/>
    </row>
    <row r="2099" spans="14:17" s="5" customFormat="1" ht="38.25" customHeight="1" x14ac:dyDescent="0.25">
      <c r="N2099" s="11"/>
      <c r="O2099" s="11"/>
      <c r="P2099" s="11"/>
      <c r="Q2099" s="11"/>
    </row>
    <row r="2100" spans="14:17" s="5" customFormat="1" ht="38.25" customHeight="1" x14ac:dyDescent="0.25">
      <c r="N2100" s="11"/>
      <c r="O2100" s="11"/>
      <c r="P2100" s="11"/>
      <c r="Q2100" s="11"/>
    </row>
    <row r="2101" spans="14:17" s="5" customFormat="1" ht="38.25" customHeight="1" x14ac:dyDescent="0.25">
      <c r="N2101" s="11"/>
      <c r="O2101" s="11"/>
      <c r="P2101" s="11"/>
      <c r="Q2101" s="11"/>
    </row>
    <row r="2102" spans="14:17" s="5" customFormat="1" ht="38.25" customHeight="1" x14ac:dyDescent="0.25">
      <c r="N2102" s="11"/>
      <c r="O2102" s="11"/>
      <c r="P2102" s="11"/>
      <c r="Q2102" s="11"/>
    </row>
    <row r="2103" spans="14:17" s="5" customFormat="1" ht="38.25" customHeight="1" x14ac:dyDescent="0.25">
      <c r="N2103" s="11"/>
      <c r="O2103" s="11"/>
      <c r="P2103" s="11"/>
      <c r="Q2103" s="11"/>
    </row>
    <row r="2104" spans="14:17" s="5" customFormat="1" ht="38.25" customHeight="1" x14ac:dyDescent="0.25">
      <c r="N2104" s="11"/>
      <c r="O2104" s="11"/>
      <c r="P2104" s="11"/>
      <c r="Q2104" s="11"/>
    </row>
    <row r="2105" spans="14:17" s="5" customFormat="1" ht="38.25" customHeight="1" x14ac:dyDescent="0.25">
      <c r="N2105" s="11"/>
      <c r="O2105" s="11"/>
      <c r="P2105" s="11"/>
      <c r="Q2105" s="11"/>
    </row>
    <row r="2106" spans="14:17" s="5" customFormat="1" ht="38.25" customHeight="1" x14ac:dyDescent="0.25">
      <c r="N2106" s="11"/>
      <c r="O2106" s="11"/>
      <c r="P2106" s="11"/>
      <c r="Q2106" s="11"/>
    </row>
    <row r="2107" spans="14:17" s="5" customFormat="1" ht="38.25" customHeight="1" x14ac:dyDescent="0.25">
      <c r="N2107" s="11"/>
      <c r="O2107" s="11"/>
      <c r="P2107" s="11"/>
      <c r="Q2107" s="11"/>
    </row>
    <row r="2108" spans="14:17" s="5" customFormat="1" ht="38.25" customHeight="1" x14ac:dyDescent="0.25">
      <c r="N2108" s="11"/>
      <c r="O2108" s="11"/>
      <c r="P2108" s="11"/>
      <c r="Q2108" s="11"/>
    </row>
    <row r="2109" spans="14:17" s="5" customFormat="1" ht="38.25" customHeight="1" x14ac:dyDescent="0.25">
      <c r="N2109" s="11"/>
      <c r="O2109" s="11"/>
      <c r="P2109" s="11"/>
      <c r="Q2109" s="11"/>
    </row>
    <row r="2110" spans="14:17" s="5" customFormat="1" ht="38.25" customHeight="1" x14ac:dyDescent="0.25">
      <c r="N2110" s="11"/>
      <c r="O2110" s="11"/>
      <c r="P2110" s="11"/>
      <c r="Q2110" s="11"/>
    </row>
    <row r="2111" spans="14:17" s="5" customFormat="1" ht="38.25" customHeight="1" x14ac:dyDescent="0.25">
      <c r="N2111" s="11"/>
      <c r="O2111" s="11"/>
      <c r="P2111" s="11"/>
      <c r="Q2111" s="11"/>
    </row>
    <row r="2112" spans="14:17" s="5" customFormat="1" ht="38.25" customHeight="1" x14ac:dyDescent="0.25">
      <c r="N2112" s="11"/>
      <c r="O2112" s="11"/>
      <c r="P2112" s="11"/>
      <c r="Q2112" s="11"/>
    </row>
    <row r="2113" spans="14:17" s="5" customFormat="1" ht="38.25" customHeight="1" x14ac:dyDescent="0.25">
      <c r="N2113" s="11"/>
      <c r="O2113" s="11"/>
      <c r="P2113" s="11"/>
      <c r="Q2113" s="11"/>
    </row>
    <row r="2114" spans="14:17" s="5" customFormat="1" ht="38.25" customHeight="1" x14ac:dyDescent="0.25">
      <c r="N2114" s="11"/>
      <c r="O2114" s="11"/>
      <c r="P2114" s="11"/>
      <c r="Q2114" s="11"/>
    </row>
    <row r="2115" spans="14:17" s="5" customFormat="1" ht="38.25" customHeight="1" x14ac:dyDescent="0.25">
      <c r="N2115" s="11"/>
      <c r="O2115" s="11"/>
      <c r="P2115" s="11"/>
      <c r="Q2115" s="11"/>
    </row>
    <row r="2116" spans="14:17" s="5" customFormat="1" ht="38.25" customHeight="1" x14ac:dyDescent="0.25">
      <c r="N2116" s="11"/>
      <c r="O2116" s="11"/>
      <c r="P2116" s="11"/>
      <c r="Q2116" s="11"/>
    </row>
    <row r="2117" spans="14:17" s="5" customFormat="1" ht="38.25" customHeight="1" x14ac:dyDescent="0.25">
      <c r="N2117" s="11"/>
      <c r="O2117" s="11"/>
      <c r="P2117" s="11"/>
      <c r="Q2117" s="11"/>
    </row>
    <row r="2118" spans="14:17" s="5" customFormat="1" ht="38.25" customHeight="1" x14ac:dyDescent="0.25">
      <c r="N2118" s="11"/>
      <c r="O2118" s="11"/>
      <c r="P2118" s="11"/>
      <c r="Q2118" s="11"/>
    </row>
    <row r="2119" spans="14:17" s="5" customFormat="1" ht="38.25" customHeight="1" x14ac:dyDescent="0.25">
      <c r="N2119" s="11"/>
      <c r="O2119" s="11"/>
      <c r="P2119" s="11"/>
      <c r="Q2119" s="11"/>
    </row>
    <row r="2120" spans="14:17" s="5" customFormat="1" ht="38.25" customHeight="1" x14ac:dyDescent="0.25">
      <c r="N2120" s="11"/>
      <c r="O2120" s="11"/>
      <c r="P2120" s="11"/>
      <c r="Q2120" s="11"/>
    </row>
    <row r="2121" spans="14:17" s="5" customFormat="1" ht="38.25" customHeight="1" x14ac:dyDescent="0.25">
      <c r="N2121" s="11"/>
      <c r="O2121" s="11"/>
      <c r="P2121" s="11"/>
      <c r="Q2121" s="11"/>
    </row>
    <row r="2122" spans="14:17" s="5" customFormat="1" ht="38.25" customHeight="1" x14ac:dyDescent="0.25">
      <c r="N2122" s="11"/>
      <c r="O2122" s="11"/>
      <c r="P2122" s="11"/>
      <c r="Q2122" s="11"/>
    </row>
    <row r="2123" spans="14:17" s="5" customFormat="1" ht="38.25" customHeight="1" x14ac:dyDescent="0.25">
      <c r="N2123" s="11"/>
      <c r="O2123" s="11"/>
      <c r="P2123" s="11"/>
      <c r="Q2123" s="11"/>
    </row>
    <row r="2124" spans="14:17" s="5" customFormat="1" ht="38.25" customHeight="1" x14ac:dyDescent="0.25">
      <c r="N2124" s="11"/>
      <c r="O2124" s="11"/>
      <c r="P2124" s="11"/>
      <c r="Q2124" s="11"/>
    </row>
    <row r="2125" spans="14:17" s="5" customFormat="1" ht="38.25" customHeight="1" x14ac:dyDescent="0.25">
      <c r="N2125" s="11"/>
      <c r="O2125" s="11"/>
      <c r="P2125" s="11"/>
      <c r="Q2125" s="11"/>
    </row>
    <row r="2126" spans="14:17" s="5" customFormat="1" ht="38.25" customHeight="1" x14ac:dyDescent="0.25">
      <c r="N2126" s="11"/>
      <c r="O2126" s="11"/>
      <c r="P2126" s="11"/>
      <c r="Q2126" s="11"/>
    </row>
    <row r="2127" spans="14:17" s="5" customFormat="1" ht="38.25" customHeight="1" x14ac:dyDescent="0.25">
      <c r="N2127" s="11"/>
      <c r="O2127" s="11"/>
      <c r="P2127" s="11"/>
      <c r="Q2127" s="11"/>
    </row>
    <row r="2128" spans="14:17" s="5" customFormat="1" ht="38.25" customHeight="1" x14ac:dyDescent="0.25">
      <c r="N2128" s="11"/>
      <c r="O2128" s="11"/>
      <c r="P2128" s="11"/>
      <c r="Q2128" s="11"/>
    </row>
    <row r="2129" spans="14:17" s="5" customFormat="1" ht="38.25" customHeight="1" x14ac:dyDescent="0.25">
      <c r="N2129" s="11"/>
      <c r="O2129" s="11"/>
      <c r="P2129" s="11"/>
      <c r="Q2129" s="11"/>
    </row>
    <row r="2130" spans="14:17" s="5" customFormat="1" ht="38.25" customHeight="1" x14ac:dyDescent="0.25">
      <c r="N2130" s="11"/>
      <c r="O2130" s="11"/>
      <c r="P2130" s="11"/>
      <c r="Q2130" s="11"/>
    </row>
    <row r="2131" spans="14:17" s="5" customFormat="1" ht="38.25" customHeight="1" x14ac:dyDescent="0.25">
      <c r="N2131" s="11"/>
      <c r="O2131" s="11"/>
      <c r="P2131" s="11"/>
      <c r="Q2131" s="11"/>
    </row>
    <row r="2132" spans="14:17" s="5" customFormat="1" ht="38.25" customHeight="1" x14ac:dyDescent="0.25">
      <c r="N2132" s="11"/>
      <c r="O2132" s="11"/>
      <c r="P2132" s="11"/>
      <c r="Q2132" s="11"/>
    </row>
    <row r="2133" spans="14:17" s="5" customFormat="1" ht="38.25" customHeight="1" x14ac:dyDescent="0.25">
      <c r="N2133" s="11"/>
      <c r="O2133" s="11"/>
      <c r="P2133" s="11"/>
      <c r="Q2133" s="11"/>
    </row>
    <row r="2134" spans="14:17" s="5" customFormat="1" ht="38.25" customHeight="1" x14ac:dyDescent="0.25">
      <c r="N2134" s="11"/>
      <c r="O2134" s="11"/>
      <c r="P2134" s="11"/>
      <c r="Q2134" s="11"/>
    </row>
    <row r="2135" spans="14:17" s="5" customFormat="1" ht="38.25" customHeight="1" x14ac:dyDescent="0.25">
      <c r="N2135" s="11"/>
      <c r="O2135" s="11"/>
      <c r="P2135" s="11"/>
      <c r="Q2135" s="11"/>
    </row>
    <row r="2136" spans="14:17" s="5" customFormat="1" ht="38.25" customHeight="1" x14ac:dyDescent="0.25">
      <c r="N2136" s="11"/>
      <c r="O2136" s="11"/>
      <c r="P2136" s="11"/>
      <c r="Q2136" s="11"/>
    </row>
    <row r="2137" spans="14:17" s="5" customFormat="1" ht="38.25" customHeight="1" x14ac:dyDescent="0.25">
      <c r="N2137" s="11"/>
      <c r="O2137" s="11"/>
      <c r="P2137" s="11"/>
      <c r="Q2137" s="11"/>
    </row>
    <row r="2138" spans="14:17" s="5" customFormat="1" ht="38.25" customHeight="1" x14ac:dyDescent="0.25">
      <c r="N2138" s="11"/>
      <c r="O2138" s="11"/>
      <c r="P2138" s="11"/>
      <c r="Q2138" s="11"/>
    </row>
    <row r="2139" spans="14:17" s="5" customFormat="1" ht="38.25" customHeight="1" x14ac:dyDescent="0.25">
      <c r="N2139" s="11"/>
      <c r="O2139" s="11"/>
      <c r="P2139" s="11"/>
      <c r="Q2139" s="11"/>
    </row>
    <row r="2140" spans="14:17" s="5" customFormat="1" ht="38.25" customHeight="1" x14ac:dyDescent="0.25">
      <c r="N2140" s="11"/>
      <c r="O2140" s="11"/>
      <c r="P2140" s="11"/>
      <c r="Q2140" s="11"/>
    </row>
    <row r="2141" spans="14:17" s="5" customFormat="1" ht="38.25" customHeight="1" x14ac:dyDescent="0.25">
      <c r="N2141" s="11"/>
      <c r="O2141" s="11"/>
      <c r="P2141" s="11"/>
      <c r="Q2141" s="11"/>
    </row>
    <row r="2142" spans="14:17" s="5" customFormat="1" ht="38.25" customHeight="1" x14ac:dyDescent="0.25">
      <c r="N2142" s="11"/>
      <c r="O2142" s="11"/>
      <c r="P2142" s="11"/>
      <c r="Q2142" s="11"/>
    </row>
    <row r="2143" spans="14:17" s="5" customFormat="1" ht="38.25" customHeight="1" x14ac:dyDescent="0.25">
      <c r="N2143" s="11"/>
      <c r="O2143" s="11"/>
      <c r="P2143" s="11"/>
      <c r="Q2143" s="11"/>
    </row>
    <row r="2144" spans="14:17" s="5" customFormat="1" ht="38.25" customHeight="1" x14ac:dyDescent="0.25">
      <c r="N2144" s="11"/>
      <c r="O2144" s="11"/>
      <c r="P2144" s="11"/>
      <c r="Q2144" s="11"/>
    </row>
    <row r="2145" spans="14:17" s="5" customFormat="1" ht="38.25" customHeight="1" x14ac:dyDescent="0.25">
      <c r="N2145" s="11"/>
      <c r="O2145" s="11"/>
      <c r="P2145" s="11"/>
      <c r="Q2145" s="11"/>
    </row>
    <row r="2146" spans="14:17" s="5" customFormat="1" ht="38.25" customHeight="1" x14ac:dyDescent="0.25">
      <c r="N2146" s="11"/>
      <c r="O2146" s="11"/>
      <c r="P2146" s="11"/>
      <c r="Q2146" s="11"/>
    </row>
    <row r="2147" spans="14:17" s="5" customFormat="1" ht="38.25" customHeight="1" x14ac:dyDescent="0.25">
      <c r="N2147" s="11"/>
      <c r="O2147" s="11"/>
      <c r="P2147" s="11"/>
      <c r="Q2147" s="11"/>
    </row>
    <row r="2148" spans="14:17" s="5" customFormat="1" ht="38.25" customHeight="1" x14ac:dyDescent="0.25">
      <c r="N2148" s="11"/>
      <c r="O2148" s="11"/>
      <c r="P2148" s="11"/>
      <c r="Q2148" s="11"/>
    </row>
    <row r="2149" spans="14:17" s="5" customFormat="1" ht="38.25" customHeight="1" x14ac:dyDescent="0.25">
      <c r="N2149" s="11"/>
      <c r="O2149" s="11"/>
      <c r="P2149" s="11"/>
      <c r="Q2149" s="11"/>
    </row>
    <row r="2150" spans="14:17" s="5" customFormat="1" ht="38.25" customHeight="1" x14ac:dyDescent="0.25">
      <c r="N2150" s="11"/>
      <c r="O2150" s="11"/>
      <c r="P2150" s="11"/>
      <c r="Q2150" s="11"/>
    </row>
    <row r="2151" spans="14:17" s="5" customFormat="1" ht="38.25" customHeight="1" x14ac:dyDescent="0.25">
      <c r="N2151" s="11"/>
      <c r="O2151" s="11"/>
      <c r="P2151" s="11"/>
      <c r="Q2151" s="11"/>
    </row>
    <row r="2152" spans="14:17" s="5" customFormat="1" ht="38.25" customHeight="1" x14ac:dyDescent="0.25">
      <c r="N2152" s="11"/>
      <c r="O2152" s="11"/>
      <c r="P2152" s="11"/>
      <c r="Q2152" s="11"/>
    </row>
    <row r="2153" spans="14:17" s="5" customFormat="1" ht="38.25" customHeight="1" x14ac:dyDescent="0.25">
      <c r="N2153" s="11"/>
      <c r="O2153" s="11"/>
      <c r="P2153" s="11"/>
      <c r="Q2153" s="11"/>
    </row>
    <row r="2154" spans="14:17" s="5" customFormat="1" ht="38.25" customHeight="1" x14ac:dyDescent="0.25">
      <c r="N2154" s="11"/>
      <c r="O2154" s="11"/>
      <c r="P2154" s="11"/>
      <c r="Q2154" s="11"/>
    </row>
    <row r="2155" spans="14:17" s="5" customFormat="1" ht="38.25" customHeight="1" x14ac:dyDescent="0.25">
      <c r="N2155" s="11"/>
      <c r="O2155" s="11"/>
      <c r="P2155" s="11"/>
      <c r="Q2155" s="11"/>
    </row>
    <row r="2156" spans="14:17" s="5" customFormat="1" ht="38.25" customHeight="1" x14ac:dyDescent="0.25">
      <c r="N2156" s="11"/>
      <c r="O2156" s="11"/>
      <c r="P2156" s="11"/>
      <c r="Q2156" s="11"/>
    </row>
    <row r="2157" spans="14:17" s="5" customFormat="1" ht="38.25" customHeight="1" x14ac:dyDescent="0.25">
      <c r="N2157" s="11"/>
      <c r="O2157" s="11"/>
      <c r="P2157" s="11"/>
      <c r="Q2157" s="11"/>
    </row>
    <row r="2158" spans="14:17" s="5" customFormat="1" ht="38.25" customHeight="1" x14ac:dyDescent="0.25">
      <c r="N2158" s="11"/>
      <c r="O2158" s="11"/>
      <c r="P2158" s="11"/>
      <c r="Q2158" s="11"/>
    </row>
    <row r="2159" spans="14:17" s="5" customFormat="1" ht="38.25" customHeight="1" x14ac:dyDescent="0.25">
      <c r="N2159" s="11"/>
      <c r="O2159" s="11"/>
      <c r="P2159" s="11"/>
      <c r="Q2159" s="11"/>
    </row>
    <row r="2160" spans="14:17" s="5" customFormat="1" ht="38.25" customHeight="1" x14ac:dyDescent="0.25">
      <c r="N2160" s="11"/>
      <c r="O2160" s="11"/>
      <c r="P2160" s="11"/>
      <c r="Q2160" s="11"/>
    </row>
    <row r="2161" spans="14:17" s="5" customFormat="1" ht="38.25" customHeight="1" x14ac:dyDescent="0.25">
      <c r="N2161" s="11"/>
      <c r="O2161" s="11"/>
      <c r="P2161" s="11"/>
      <c r="Q2161" s="11"/>
    </row>
    <row r="2162" spans="14:17" s="5" customFormat="1" ht="38.25" customHeight="1" x14ac:dyDescent="0.25">
      <c r="N2162" s="11"/>
      <c r="O2162" s="11"/>
      <c r="P2162" s="11"/>
      <c r="Q2162" s="11"/>
    </row>
    <row r="2163" spans="14:17" s="5" customFormat="1" ht="38.25" customHeight="1" x14ac:dyDescent="0.25">
      <c r="N2163" s="11"/>
      <c r="O2163" s="11"/>
      <c r="P2163" s="11"/>
      <c r="Q2163" s="11"/>
    </row>
    <row r="2164" spans="14:17" s="5" customFormat="1" ht="38.25" customHeight="1" x14ac:dyDescent="0.25">
      <c r="N2164" s="11"/>
      <c r="O2164" s="11"/>
      <c r="P2164" s="11"/>
      <c r="Q2164" s="11"/>
    </row>
    <row r="2165" spans="14:17" s="5" customFormat="1" ht="38.25" customHeight="1" x14ac:dyDescent="0.25">
      <c r="N2165" s="11"/>
      <c r="O2165" s="11"/>
      <c r="P2165" s="11"/>
      <c r="Q2165" s="11"/>
    </row>
    <row r="2166" spans="14:17" s="5" customFormat="1" ht="38.25" customHeight="1" x14ac:dyDescent="0.25">
      <c r="N2166" s="11"/>
      <c r="O2166" s="11"/>
      <c r="P2166" s="11"/>
      <c r="Q2166" s="11"/>
    </row>
    <row r="2167" spans="14:17" s="5" customFormat="1" ht="38.25" customHeight="1" x14ac:dyDescent="0.25">
      <c r="N2167" s="11"/>
      <c r="O2167" s="11"/>
      <c r="P2167" s="11"/>
      <c r="Q2167" s="11"/>
    </row>
    <row r="2168" spans="14:17" s="5" customFormat="1" ht="38.25" customHeight="1" x14ac:dyDescent="0.25">
      <c r="N2168" s="11"/>
      <c r="O2168" s="11"/>
      <c r="P2168" s="11"/>
      <c r="Q2168" s="11"/>
    </row>
    <row r="2169" spans="14:17" s="5" customFormat="1" ht="38.25" customHeight="1" x14ac:dyDescent="0.25">
      <c r="N2169" s="11"/>
      <c r="O2169" s="11"/>
      <c r="P2169" s="11"/>
      <c r="Q2169" s="11"/>
    </row>
    <row r="2170" spans="14:17" s="5" customFormat="1" ht="38.25" customHeight="1" x14ac:dyDescent="0.25">
      <c r="N2170" s="11"/>
      <c r="O2170" s="11"/>
      <c r="P2170" s="11"/>
      <c r="Q2170" s="11"/>
    </row>
    <row r="2171" spans="14:17" s="5" customFormat="1" ht="38.25" customHeight="1" x14ac:dyDescent="0.25">
      <c r="N2171" s="11"/>
      <c r="O2171" s="11"/>
      <c r="P2171" s="11"/>
      <c r="Q2171" s="11"/>
    </row>
    <row r="2172" spans="14:17" s="5" customFormat="1" ht="38.25" customHeight="1" x14ac:dyDescent="0.25">
      <c r="N2172" s="11"/>
      <c r="O2172" s="11"/>
      <c r="P2172" s="11"/>
      <c r="Q2172" s="11"/>
    </row>
    <row r="2173" spans="14:17" s="5" customFormat="1" ht="38.25" customHeight="1" x14ac:dyDescent="0.25">
      <c r="N2173" s="11"/>
      <c r="O2173" s="11"/>
      <c r="P2173" s="11"/>
      <c r="Q2173" s="11"/>
    </row>
    <row r="2174" spans="14:17" s="5" customFormat="1" ht="38.25" customHeight="1" x14ac:dyDescent="0.25">
      <c r="N2174" s="11"/>
      <c r="O2174" s="11"/>
      <c r="P2174" s="11"/>
      <c r="Q2174" s="11"/>
    </row>
    <row r="2175" spans="14:17" s="5" customFormat="1" ht="38.25" customHeight="1" x14ac:dyDescent="0.25">
      <c r="N2175" s="11"/>
      <c r="O2175" s="11"/>
      <c r="P2175" s="11"/>
      <c r="Q2175" s="11"/>
    </row>
    <row r="2176" spans="14:17" s="5" customFormat="1" ht="38.25" customHeight="1" x14ac:dyDescent="0.25">
      <c r="N2176" s="11"/>
      <c r="O2176" s="11"/>
      <c r="P2176" s="11"/>
      <c r="Q2176" s="11"/>
    </row>
    <row r="2177" spans="14:17" s="5" customFormat="1" ht="38.25" customHeight="1" x14ac:dyDescent="0.25">
      <c r="N2177" s="11"/>
      <c r="O2177" s="11"/>
      <c r="P2177" s="11"/>
      <c r="Q2177" s="11"/>
    </row>
    <row r="2178" spans="14:17" s="5" customFormat="1" ht="38.25" customHeight="1" x14ac:dyDescent="0.25">
      <c r="N2178" s="11"/>
      <c r="O2178" s="11"/>
      <c r="P2178" s="11"/>
      <c r="Q2178" s="11"/>
    </row>
    <row r="2179" spans="14:17" s="5" customFormat="1" ht="38.25" customHeight="1" x14ac:dyDescent="0.25">
      <c r="N2179" s="11"/>
      <c r="O2179" s="11"/>
      <c r="P2179" s="11"/>
      <c r="Q2179" s="11"/>
    </row>
    <row r="2180" spans="14:17" s="5" customFormat="1" ht="38.25" customHeight="1" x14ac:dyDescent="0.25">
      <c r="N2180" s="11"/>
      <c r="O2180" s="11"/>
      <c r="P2180" s="11"/>
      <c r="Q2180" s="11"/>
    </row>
    <row r="2181" spans="14:17" s="5" customFormat="1" ht="38.25" customHeight="1" x14ac:dyDescent="0.25">
      <c r="N2181" s="11"/>
      <c r="O2181" s="11"/>
      <c r="P2181" s="11"/>
      <c r="Q2181" s="11"/>
    </row>
    <row r="2182" spans="14:17" s="5" customFormat="1" ht="38.25" customHeight="1" x14ac:dyDescent="0.25">
      <c r="N2182" s="11"/>
      <c r="O2182" s="11"/>
      <c r="P2182" s="11"/>
      <c r="Q2182" s="11"/>
    </row>
    <row r="2183" spans="14:17" s="5" customFormat="1" ht="38.25" customHeight="1" x14ac:dyDescent="0.25">
      <c r="N2183" s="11"/>
      <c r="O2183" s="11"/>
      <c r="P2183" s="11"/>
      <c r="Q2183" s="11"/>
    </row>
    <row r="2184" spans="14:17" s="5" customFormat="1" ht="38.25" customHeight="1" x14ac:dyDescent="0.25">
      <c r="N2184" s="11"/>
      <c r="O2184" s="11"/>
      <c r="P2184" s="11"/>
      <c r="Q2184" s="11"/>
    </row>
    <row r="2185" spans="14:17" s="5" customFormat="1" ht="38.25" customHeight="1" x14ac:dyDescent="0.25">
      <c r="N2185" s="11"/>
      <c r="O2185" s="11"/>
      <c r="P2185" s="11"/>
      <c r="Q2185" s="11"/>
    </row>
    <row r="2186" spans="14:17" s="5" customFormat="1" ht="38.25" customHeight="1" x14ac:dyDescent="0.25">
      <c r="N2186" s="11"/>
      <c r="O2186" s="11"/>
      <c r="P2186" s="11"/>
      <c r="Q2186" s="11"/>
    </row>
    <row r="2187" spans="14:17" s="5" customFormat="1" ht="38.25" customHeight="1" x14ac:dyDescent="0.25">
      <c r="N2187" s="11"/>
      <c r="O2187" s="11"/>
      <c r="P2187" s="11"/>
      <c r="Q2187" s="11"/>
    </row>
    <row r="2188" spans="14:17" s="5" customFormat="1" ht="38.25" customHeight="1" x14ac:dyDescent="0.25">
      <c r="N2188" s="11"/>
      <c r="O2188" s="11"/>
      <c r="P2188" s="11"/>
      <c r="Q2188" s="11"/>
    </row>
    <row r="2189" spans="14:17" s="5" customFormat="1" ht="38.25" customHeight="1" x14ac:dyDescent="0.25">
      <c r="N2189" s="11"/>
      <c r="O2189" s="11"/>
      <c r="P2189" s="11"/>
      <c r="Q2189" s="11"/>
    </row>
    <row r="2190" spans="14:17" s="5" customFormat="1" ht="38.25" customHeight="1" x14ac:dyDescent="0.25">
      <c r="N2190" s="11"/>
      <c r="O2190" s="11"/>
      <c r="P2190" s="11"/>
      <c r="Q2190" s="11"/>
    </row>
    <row r="2191" spans="14:17" s="5" customFormat="1" ht="38.25" customHeight="1" x14ac:dyDescent="0.25">
      <c r="N2191" s="11"/>
      <c r="O2191" s="11"/>
      <c r="P2191" s="11"/>
      <c r="Q2191" s="11"/>
    </row>
    <row r="2192" spans="14:17" s="5" customFormat="1" ht="38.25" customHeight="1" x14ac:dyDescent="0.25">
      <c r="N2192" s="11"/>
      <c r="O2192" s="11"/>
      <c r="P2192" s="11"/>
      <c r="Q2192" s="11"/>
    </row>
    <row r="2193" spans="14:17" s="5" customFormat="1" ht="38.25" customHeight="1" x14ac:dyDescent="0.25">
      <c r="N2193" s="11"/>
      <c r="O2193" s="11"/>
      <c r="P2193" s="11"/>
      <c r="Q2193" s="11"/>
    </row>
    <row r="2194" spans="14:17" s="5" customFormat="1" ht="38.25" customHeight="1" x14ac:dyDescent="0.25">
      <c r="N2194" s="11"/>
      <c r="O2194" s="11"/>
      <c r="P2194" s="11"/>
      <c r="Q2194" s="11"/>
    </row>
    <row r="2195" spans="14:17" s="5" customFormat="1" ht="38.25" customHeight="1" x14ac:dyDescent="0.25">
      <c r="N2195" s="11"/>
      <c r="O2195" s="11"/>
      <c r="P2195" s="11"/>
      <c r="Q2195" s="11"/>
    </row>
    <row r="2196" spans="14:17" s="5" customFormat="1" ht="38.25" customHeight="1" x14ac:dyDescent="0.25">
      <c r="N2196" s="11"/>
      <c r="O2196" s="11"/>
      <c r="P2196" s="11"/>
      <c r="Q2196" s="11"/>
    </row>
    <row r="2197" spans="14:17" s="5" customFormat="1" ht="38.25" customHeight="1" x14ac:dyDescent="0.25">
      <c r="N2197" s="11"/>
      <c r="O2197" s="11"/>
      <c r="P2197" s="11"/>
      <c r="Q2197" s="11"/>
    </row>
    <row r="2198" spans="14:17" s="5" customFormat="1" ht="38.25" customHeight="1" x14ac:dyDescent="0.25">
      <c r="N2198" s="11"/>
      <c r="O2198" s="11"/>
      <c r="P2198" s="11"/>
      <c r="Q2198" s="11"/>
    </row>
    <row r="2199" spans="14:17" s="5" customFormat="1" ht="38.25" customHeight="1" x14ac:dyDescent="0.25">
      <c r="N2199" s="11"/>
      <c r="O2199" s="11"/>
      <c r="P2199" s="11"/>
      <c r="Q2199" s="11"/>
    </row>
    <row r="2200" spans="14:17" s="5" customFormat="1" ht="38.25" customHeight="1" x14ac:dyDescent="0.25">
      <c r="N2200" s="11"/>
      <c r="O2200" s="11"/>
      <c r="P2200" s="11"/>
      <c r="Q2200" s="11"/>
    </row>
    <row r="2201" spans="14:17" s="5" customFormat="1" ht="38.25" customHeight="1" x14ac:dyDescent="0.25">
      <c r="N2201" s="11"/>
      <c r="O2201" s="11"/>
      <c r="P2201" s="11"/>
      <c r="Q2201" s="11"/>
    </row>
    <row r="2202" spans="14:17" s="5" customFormat="1" ht="38.25" customHeight="1" x14ac:dyDescent="0.25">
      <c r="N2202" s="11"/>
      <c r="O2202" s="11"/>
      <c r="P2202" s="11"/>
      <c r="Q2202" s="11"/>
    </row>
    <row r="2203" spans="14:17" s="5" customFormat="1" ht="38.25" customHeight="1" x14ac:dyDescent="0.25">
      <c r="N2203" s="11"/>
      <c r="O2203" s="11"/>
      <c r="P2203" s="11"/>
      <c r="Q2203" s="11"/>
    </row>
    <row r="2204" spans="14:17" s="5" customFormat="1" ht="38.25" customHeight="1" x14ac:dyDescent="0.25">
      <c r="N2204" s="11"/>
      <c r="O2204" s="11"/>
      <c r="P2204" s="11"/>
      <c r="Q2204" s="11"/>
    </row>
    <row r="2205" spans="14:17" s="5" customFormat="1" ht="38.25" customHeight="1" x14ac:dyDescent="0.25">
      <c r="N2205" s="11"/>
      <c r="O2205" s="11"/>
      <c r="P2205" s="11"/>
      <c r="Q2205" s="11"/>
    </row>
    <row r="2206" spans="14:17" s="5" customFormat="1" ht="38.25" customHeight="1" x14ac:dyDescent="0.25">
      <c r="N2206" s="11"/>
      <c r="O2206" s="11"/>
      <c r="P2206" s="11"/>
      <c r="Q2206" s="11"/>
    </row>
    <row r="2207" spans="14:17" s="5" customFormat="1" ht="38.25" customHeight="1" x14ac:dyDescent="0.25">
      <c r="N2207" s="11"/>
      <c r="O2207" s="11"/>
      <c r="P2207" s="11"/>
      <c r="Q2207" s="11"/>
    </row>
    <row r="2208" spans="14:17" s="5" customFormat="1" ht="38.25" customHeight="1" x14ac:dyDescent="0.25">
      <c r="N2208" s="11"/>
      <c r="O2208" s="11"/>
      <c r="P2208" s="11"/>
      <c r="Q2208" s="11"/>
    </row>
    <row r="2209" spans="14:17" s="5" customFormat="1" ht="38.25" customHeight="1" x14ac:dyDescent="0.25">
      <c r="N2209" s="11"/>
      <c r="O2209" s="11"/>
      <c r="P2209" s="11"/>
      <c r="Q2209" s="11"/>
    </row>
    <row r="2210" spans="14:17" s="5" customFormat="1" ht="38.25" customHeight="1" x14ac:dyDescent="0.25">
      <c r="N2210" s="11"/>
      <c r="O2210" s="11"/>
      <c r="P2210" s="11"/>
      <c r="Q2210" s="11"/>
    </row>
    <row r="2211" spans="14:17" s="5" customFormat="1" ht="38.25" customHeight="1" x14ac:dyDescent="0.25">
      <c r="N2211" s="11"/>
      <c r="O2211" s="11"/>
      <c r="P2211" s="11"/>
      <c r="Q2211" s="11"/>
    </row>
    <row r="2212" spans="14:17" s="5" customFormat="1" ht="38.25" customHeight="1" x14ac:dyDescent="0.25">
      <c r="N2212" s="11"/>
      <c r="O2212" s="11"/>
      <c r="P2212" s="11"/>
      <c r="Q2212" s="11"/>
    </row>
    <row r="2213" spans="14:17" s="5" customFormat="1" ht="38.25" customHeight="1" x14ac:dyDescent="0.25">
      <c r="N2213" s="11"/>
      <c r="O2213" s="11"/>
      <c r="P2213" s="11"/>
      <c r="Q2213" s="11"/>
    </row>
    <row r="2214" spans="14:17" s="5" customFormat="1" ht="38.25" customHeight="1" x14ac:dyDescent="0.25">
      <c r="N2214" s="11"/>
      <c r="O2214" s="11"/>
      <c r="P2214" s="11"/>
      <c r="Q2214" s="11"/>
    </row>
    <row r="2215" spans="14:17" s="5" customFormat="1" ht="38.25" customHeight="1" x14ac:dyDescent="0.25">
      <c r="N2215" s="11"/>
      <c r="O2215" s="11"/>
      <c r="P2215" s="11"/>
      <c r="Q2215" s="11"/>
    </row>
    <row r="2216" spans="14:17" s="5" customFormat="1" ht="38.25" customHeight="1" x14ac:dyDescent="0.25">
      <c r="N2216" s="11"/>
      <c r="O2216" s="11"/>
      <c r="P2216" s="11"/>
      <c r="Q2216" s="11"/>
    </row>
    <row r="2217" spans="14:17" s="5" customFormat="1" ht="38.25" customHeight="1" x14ac:dyDescent="0.25">
      <c r="N2217" s="11"/>
      <c r="O2217" s="11"/>
      <c r="P2217" s="11"/>
      <c r="Q2217" s="11"/>
    </row>
    <row r="2218" spans="14:17" s="5" customFormat="1" ht="38.25" customHeight="1" x14ac:dyDescent="0.25">
      <c r="N2218" s="11"/>
      <c r="O2218" s="11"/>
      <c r="P2218" s="11"/>
      <c r="Q2218" s="11"/>
    </row>
    <row r="2219" spans="14:17" s="5" customFormat="1" ht="38.25" customHeight="1" x14ac:dyDescent="0.25">
      <c r="N2219" s="11"/>
      <c r="O2219" s="11"/>
      <c r="P2219" s="11"/>
      <c r="Q2219" s="11"/>
    </row>
    <row r="2220" spans="14:17" s="5" customFormat="1" ht="38.25" customHeight="1" x14ac:dyDescent="0.25">
      <c r="N2220" s="11"/>
      <c r="O2220" s="11"/>
      <c r="P2220" s="11"/>
      <c r="Q2220" s="11"/>
    </row>
    <row r="2221" spans="14:17" s="5" customFormat="1" ht="38.25" customHeight="1" x14ac:dyDescent="0.25">
      <c r="N2221" s="11"/>
      <c r="O2221" s="11"/>
      <c r="P2221" s="11"/>
      <c r="Q2221" s="11"/>
    </row>
    <row r="2222" spans="14:17" s="5" customFormat="1" ht="38.25" customHeight="1" x14ac:dyDescent="0.25">
      <c r="N2222" s="11"/>
      <c r="O2222" s="11"/>
      <c r="P2222" s="11"/>
      <c r="Q2222" s="11"/>
    </row>
    <row r="2223" spans="14:17" s="5" customFormat="1" ht="38.25" customHeight="1" x14ac:dyDescent="0.25">
      <c r="N2223" s="11"/>
      <c r="O2223" s="11"/>
      <c r="P2223" s="11"/>
      <c r="Q2223" s="11"/>
    </row>
    <row r="2224" spans="14:17" s="5" customFormat="1" ht="38.25" customHeight="1" x14ac:dyDescent="0.25">
      <c r="N2224" s="11"/>
      <c r="O2224" s="11"/>
      <c r="P2224" s="11"/>
      <c r="Q2224" s="11"/>
    </row>
    <row r="2225" spans="14:17" s="5" customFormat="1" ht="38.25" customHeight="1" x14ac:dyDescent="0.25">
      <c r="N2225" s="11"/>
      <c r="O2225" s="11"/>
      <c r="P2225" s="11"/>
      <c r="Q2225" s="11"/>
    </row>
    <row r="2226" spans="14:17" s="5" customFormat="1" ht="38.25" customHeight="1" x14ac:dyDescent="0.25">
      <c r="N2226" s="11"/>
      <c r="O2226" s="11"/>
      <c r="P2226" s="11"/>
      <c r="Q2226" s="11"/>
    </row>
    <row r="2227" spans="14:17" s="5" customFormat="1" ht="38.25" customHeight="1" x14ac:dyDescent="0.25">
      <c r="N2227" s="11"/>
      <c r="O2227" s="11"/>
      <c r="P2227" s="11"/>
      <c r="Q2227" s="11"/>
    </row>
    <row r="2228" spans="14:17" s="5" customFormat="1" ht="38.25" customHeight="1" x14ac:dyDescent="0.25">
      <c r="N2228" s="11"/>
      <c r="O2228" s="11"/>
      <c r="P2228" s="11"/>
      <c r="Q2228" s="11"/>
    </row>
    <row r="2229" spans="14:17" s="5" customFormat="1" ht="38.25" customHeight="1" x14ac:dyDescent="0.25">
      <c r="N2229" s="11"/>
      <c r="O2229" s="11"/>
      <c r="P2229" s="11"/>
      <c r="Q2229" s="11"/>
    </row>
    <row r="2230" spans="14:17" s="5" customFormat="1" ht="38.25" customHeight="1" x14ac:dyDescent="0.25">
      <c r="N2230" s="11"/>
      <c r="O2230" s="11"/>
      <c r="P2230" s="11"/>
      <c r="Q2230" s="11"/>
    </row>
    <row r="2231" spans="14:17" s="5" customFormat="1" ht="38.25" customHeight="1" x14ac:dyDescent="0.25">
      <c r="N2231" s="11"/>
      <c r="O2231" s="11"/>
      <c r="P2231" s="11"/>
      <c r="Q2231" s="11"/>
    </row>
    <row r="2232" spans="14:17" s="5" customFormat="1" ht="38.25" customHeight="1" x14ac:dyDescent="0.25">
      <c r="N2232" s="11"/>
      <c r="O2232" s="11"/>
      <c r="P2232" s="11"/>
      <c r="Q2232" s="11"/>
    </row>
    <row r="2233" spans="14:17" s="5" customFormat="1" ht="38.25" customHeight="1" x14ac:dyDescent="0.25">
      <c r="N2233" s="11"/>
      <c r="O2233" s="11"/>
      <c r="P2233" s="11"/>
      <c r="Q2233" s="11"/>
    </row>
    <row r="2234" spans="14:17" s="5" customFormat="1" ht="38.25" customHeight="1" x14ac:dyDescent="0.25">
      <c r="N2234" s="11"/>
      <c r="O2234" s="11"/>
      <c r="P2234" s="11"/>
      <c r="Q2234" s="11"/>
    </row>
    <row r="2235" spans="14:17" s="5" customFormat="1" ht="38.25" customHeight="1" x14ac:dyDescent="0.25">
      <c r="N2235" s="11"/>
      <c r="O2235" s="11"/>
      <c r="P2235" s="11"/>
      <c r="Q2235" s="11"/>
    </row>
    <row r="2236" spans="14:17" s="5" customFormat="1" ht="38.25" customHeight="1" x14ac:dyDescent="0.25">
      <c r="N2236" s="11"/>
      <c r="O2236" s="11"/>
      <c r="P2236" s="11"/>
      <c r="Q2236" s="11"/>
    </row>
    <row r="2237" spans="14:17" s="5" customFormat="1" ht="38.25" customHeight="1" x14ac:dyDescent="0.25">
      <c r="N2237" s="11"/>
      <c r="O2237" s="11"/>
      <c r="P2237" s="11"/>
      <c r="Q2237" s="11"/>
    </row>
    <row r="2238" spans="14:17" s="5" customFormat="1" ht="38.25" customHeight="1" x14ac:dyDescent="0.25">
      <c r="N2238" s="11"/>
      <c r="O2238" s="11"/>
      <c r="P2238" s="11"/>
      <c r="Q2238" s="11"/>
    </row>
    <row r="2239" spans="14:17" s="5" customFormat="1" ht="38.25" customHeight="1" x14ac:dyDescent="0.25">
      <c r="N2239" s="11"/>
      <c r="O2239" s="11"/>
      <c r="P2239" s="11"/>
      <c r="Q2239" s="11"/>
    </row>
    <row r="2240" spans="14:17" s="5" customFormat="1" ht="38.25" customHeight="1" x14ac:dyDescent="0.25">
      <c r="N2240" s="11"/>
      <c r="O2240" s="11"/>
      <c r="P2240" s="11"/>
      <c r="Q2240" s="11"/>
    </row>
    <row r="2241" spans="14:17" s="5" customFormat="1" ht="38.25" customHeight="1" x14ac:dyDescent="0.25">
      <c r="N2241" s="11"/>
      <c r="O2241" s="11"/>
      <c r="P2241" s="11"/>
      <c r="Q2241" s="11"/>
    </row>
    <row r="2242" spans="14:17" s="5" customFormat="1" ht="38.25" customHeight="1" x14ac:dyDescent="0.25">
      <c r="N2242" s="11"/>
      <c r="O2242" s="11"/>
      <c r="P2242" s="11"/>
      <c r="Q2242" s="11"/>
    </row>
    <row r="2243" spans="14:17" s="5" customFormat="1" ht="38.25" customHeight="1" x14ac:dyDescent="0.25">
      <c r="N2243" s="11"/>
      <c r="O2243" s="11"/>
      <c r="P2243" s="11"/>
      <c r="Q2243" s="11"/>
    </row>
    <row r="2244" spans="14:17" s="5" customFormat="1" ht="38.25" customHeight="1" x14ac:dyDescent="0.25">
      <c r="N2244" s="11"/>
      <c r="O2244" s="11"/>
      <c r="P2244" s="11"/>
      <c r="Q2244" s="11"/>
    </row>
    <row r="2245" spans="14:17" s="5" customFormat="1" ht="38.25" customHeight="1" x14ac:dyDescent="0.25">
      <c r="N2245" s="11"/>
      <c r="O2245" s="11"/>
      <c r="P2245" s="11"/>
      <c r="Q2245" s="11"/>
    </row>
    <row r="2246" spans="14:17" s="5" customFormat="1" ht="38.25" customHeight="1" x14ac:dyDescent="0.25">
      <c r="N2246" s="11"/>
      <c r="O2246" s="11"/>
      <c r="P2246" s="11"/>
      <c r="Q2246" s="11"/>
    </row>
    <row r="2247" spans="14:17" s="5" customFormat="1" ht="38.25" customHeight="1" x14ac:dyDescent="0.25">
      <c r="N2247" s="11"/>
      <c r="O2247" s="11"/>
      <c r="P2247" s="11"/>
      <c r="Q2247" s="11"/>
    </row>
    <row r="2248" spans="14:17" s="5" customFormat="1" ht="38.25" customHeight="1" x14ac:dyDescent="0.25">
      <c r="N2248" s="11"/>
      <c r="O2248" s="11"/>
      <c r="P2248" s="11"/>
      <c r="Q2248" s="11"/>
    </row>
    <row r="2249" spans="14:17" s="5" customFormat="1" ht="38.25" customHeight="1" x14ac:dyDescent="0.25">
      <c r="N2249" s="11"/>
      <c r="O2249" s="11"/>
      <c r="P2249" s="11"/>
      <c r="Q2249" s="11"/>
    </row>
    <row r="2250" spans="14:17" s="5" customFormat="1" ht="38.25" customHeight="1" x14ac:dyDescent="0.25">
      <c r="N2250" s="11"/>
      <c r="O2250" s="11"/>
      <c r="P2250" s="11"/>
      <c r="Q2250" s="11"/>
    </row>
    <row r="2251" spans="14:17" s="5" customFormat="1" ht="38.25" customHeight="1" x14ac:dyDescent="0.25">
      <c r="N2251" s="11"/>
      <c r="O2251" s="11"/>
      <c r="P2251" s="11"/>
      <c r="Q2251" s="11"/>
    </row>
    <row r="2252" spans="14:17" s="5" customFormat="1" ht="38.25" customHeight="1" x14ac:dyDescent="0.25">
      <c r="N2252" s="11"/>
      <c r="O2252" s="11"/>
      <c r="P2252" s="11"/>
      <c r="Q2252" s="11"/>
    </row>
    <row r="2253" spans="14:17" s="5" customFormat="1" ht="38.25" customHeight="1" x14ac:dyDescent="0.25">
      <c r="N2253" s="11"/>
      <c r="O2253" s="11"/>
      <c r="P2253" s="11"/>
      <c r="Q2253" s="11"/>
    </row>
    <row r="2254" spans="14:17" s="5" customFormat="1" ht="38.25" customHeight="1" x14ac:dyDescent="0.25">
      <c r="N2254" s="11"/>
      <c r="O2254" s="11"/>
      <c r="P2254" s="11"/>
      <c r="Q2254" s="11"/>
    </row>
    <row r="2255" spans="14:17" s="5" customFormat="1" ht="38.25" customHeight="1" x14ac:dyDescent="0.25">
      <c r="N2255" s="11"/>
      <c r="O2255" s="11"/>
      <c r="P2255" s="11"/>
      <c r="Q2255" s="11"/>
    </row>
    <row r="2256" spans="14:17" s="5" customFormat="1" ht="38.25" customHeight="1" x14ac:dyDescent="0.25">
      <c r="N2256" s="11"/>
      <c r="O2256" s="11"/>
      <c r="P2256" s="11"/>
      <c r="Q2256" s="11"/>
    </row>
    <row r="2257" spans="14:17" s="5" customFormat="1" ht="38.25" customHeight="1" x14ac:dyDescent="0.25">
      <c r="N2257" s="11"/>
      <c r="O2257" s="11"/>
      <c r="P2257" s="11"/>
      <c r="Q2257" s="11"/>
    </row>
    <row r="2258" spans="14:17" s="5" customFormat="1" ht="38.25" customHeight="1" x14ac:dyDescent="0.25">
      <c r="N2258" s="11"/>
      <c r="O2258" s="11"/>
      <c r="P2258" s="11"/>
      <c r="Q2258" s="11"/>
    </row>
    <row r="2259" spans="14:17" s="5" customFormat="1" ht="38.25" customHeight="1" x14ac:dyDescent="0.25">
      <c r="N2259" s="11"/>
      <c r="O2259" s="11"/>
      <c r="P2259" s="11"/>
      <c r="Q2259" s="11"/>
    </row>
    <row r="2260" spans="14:17" s="5" customFormat="1" ht="38.25" customHeight="1" x14ac:dyDescent="0.25">
      <c r="N2260" s="11"/>
      <c r="O2260" s="11"/>
      <c r="P2260" s="11"/>
      <c r="Q2260" s="11"/>
    </row>
    <row r="2261" spans="14:17" s="5" customFormat="1" ht="38.25" customHeight="1" x14ac:dyDescent="0.25">
      <c r="N2261" s="11"/>
      <c r="O2261" s="11"/>
      <c r="P2261" s="11"/>
      <c r="Q2261" s="11"/>
    </row>
    <row r="2262" spans="14:17" s="5" customFormat="1" ht="38.25" customHeight="1" x14ac:dyDescent="0.25">
      <c r="N2262" s="11"/>
      <c r="O2262" s="11"/>
      <c r="P2262" s="11"/>
      <c r="Q2262" s="11"/>
    </row>
    <row r="2263" spans="14:17" s="5" customFormat="1" ht="38.25" customHeight="1" x14ac:dyDescent="0.25">
      <c r="N2263" s="11"/>
      <c r="O2263" s="11"/>
      <c r="P2263" s="11"/>
      <c r="Q2263" s="11"/>
    </row>
    <row r="2264" spans="14:17" s="5" customFormat="1" ht="38.25" customHeight="1" x14ac:dyDescent="0.25">
      <c r="N2264" s="11"/>
      <c r="O2264" s="11"/>
      <c r="P2264" s="11"/>
      <c r="Q2264" s="11"/>
    </row>
    <row r="2265" spans="14:17" s="5" customFormat="1" ht="38.25" customHeight="1" x14ac:dyDescent="0.25">
      <c r="N2265" s="11"/>
      <c r="O2265" s="11"/>
      <c r="P2265" s="11"/>
      <c r="Q2265" s="11"/>
    </row>
    <row r="2266" spans="14:17" s="5" customFormat="1" ht="38.25" customHeight="1" x14ac:dyDescent="0.25">
      <c r="N2266" s="11"/>
      <c r="O2266" s="11"/>
      <c r="P2266" s="11"/>
      <c r="Q2266" s="11"/>
    </row>
    <row r="2267" spans="14:17" s="5" customFormat="1" ht="38.25" customHeight="1" x14ac:dyDescent="0.25">
      <c r="N2267" s="11"/>
      <c r="O2267" s="11"/>
      <c r="P2267" s="11"/>
      <c r="Q2267" s="11"/>
    </row>
    <row r="2268" spans="14:17" s="5" customFormat="1" ht="38.25" customHeight="1" x14ac:dyDescent="0.25">
      <c r="N2268" s="11"/>
      <c r="O2268" s="11"/>
      <c r="P2268" s="11"/>
      <c r="Q2268" s="11"/>
    </row>
    <row r="2269" spans="14:17" s="5" customFormat="1" ht="38.25" customHeight="1" x14ac:dyDescent="0.25">
      <c r="N2269" s="11"/>
      <c r="O2269" s="11"/>
      <c r="P2269" s="11"/>
      <c r="Q2269" s="11"/>
    </row>
    <row r="2270" spans="14:17" s="5" customFormat="1" ht="38.25" customHeight="1" x14ac:dyDescent="0.25">
      <c r="N2270" s="11"/>
      <c r="O2270" s="11"/>
      <c r="P2270" s="11"/>
      <c r="Q2270" s="11"/>
    </row>
    <row r="2271" spans="14:17" s="5" customFormat="1" ht="38.25" customHeight="1" x14ac:dyDescent="0.25">
      <c r="N2271" s="11"/>
      <c r="O2271" s="11"/>
      <c r="P2271" s="11"/>
      <c r="Q2271" s="11"/>
    </row>
    <row r="2272" spans="14:17" s="5" customFormat="1" ht="38.25" customHeight="1" x14ac:dyDescent="0.25">
      <c r="N2272" s="11"/>
      <c r="O2272" s="11"/>
      <c r="P2272" s="11"/>
      <c r="Q2272" s="11"/>
    </row>
    <row r="2273" spans="14:17" s="5" customFormat="1" ht="38.25" customHeight="1" x14ac:dyDescent="0.25">
      <c r="N2273" s="11"/>
      <c r="O2273" s="11"/>
      <c r="P2273" s="11"/>
      <c r="Q2273" s="11"/>
    </row>
    <row r="2274" spans="14:17" s="5" customFormat="1" ht="38.25" customHeight="1" x14ac:dyDescent="0.25">
      <c r="N2274" s="11"/>
      <c r="O2274" s="11"/>
      <c r="P2274" s="11"/>
      <c r="Q2274" s="11"/>
    </row>
    <row r="2275" spans="14:17" s="5" customFormat="1" ht="38.25" customHeight="1" x14ac:dyDescent="0.25">
      <c r="N2275" s="11"/>
      <c r="O2275" s="11"/>
      <c r="P2275" s="11"/>
      <c r="Q2275" s="11"/>
    </row>
    <row r="2276" spans="14:17" s="5" customFormat="1" ht="38.25" customHeight="1" x14ac:dyDescent="0.25">
      <c r="N2276" s="11"/>
      <c r="O2276" s="11"/>
      <c r="P2276" s="11"/>
      <c r="Q2276" s="11"/>
    </row>
    <row r="2277" spans="14:17" s="5" customFormat="1" ht="38.25" customHeight="1" x14ac:dyDescent="0.25">
      <c r="N2277" s="11"/>
      <c r="O2277" s="11"/>
      <c r="P2277" s="11"/>
      <c r="Q2277" s="11"/>
    </row>
    <row r="2278" spans="14:17" s="5" customFormat="1" ht="38.25" customHeight="1" x14ac:dyDescent="0.25">
      <c r="N2278" s="11"/>
      <c r="O2278" s="11"/>
      <c r="P2278" s="11"/>
      <c r="Q2278" s="11"/>
    </row>
    <row r="2279" spans="14:17" s="5" customFormat="1" ht="38.25" customHeight="1" x14ac:dyDescent="0.25">
      <c r="N2279" s="11"/>
      <c r="O2279" s="11"/>
      <c r="P2279" s="11"/>
      <c r="Q2279" s="11"/>
    </row>
    <row r="2280" spans="14:17" s="5" customFormat="1" ht="38.25" customHeight="1" x14ac:dyDescent="0.25">
      <c r="N2280" s="11"/>
      <c r="O2280" s="11"/>
      <c r="P2280" s="11"/>
      <c r="Q2280" s="11"/>
    </row>
    <row r="2281" spans="14:17" s="5" customFormat="1" ht="38.25" customHeight="1" x14ac:dyDescent="0.25">
      <c r="N2281" s="11"/>
      <c r="O2281" s="11"/>
      <c r="P2281" s="11"/>
      <c r="Q2281" s="11"/>
    </row>
    <row r="2282" spans="14:17" s="5" customFormat="1" ht="38.25" customHeight="1" x14ac:dyDescent="0.25">
      <c r="N2282" s="11"/>
      <c r="O2282" s="11"/>
      <c r="P2282" s="11"/>
      <c r="Q2282" s="11"/>
    </row>
    <row r="2283" spans="14:17" s="5" customFormat="1" ht="38.25" customHeight="1" x14ac:dyDescent="0.25">
      <c r="N2283" s="11"/>
      <c r="O2283" s="11"/>
      <c r="P2283" s="11"/>
      <c r="Q2283" s="11"/>
    </row>
    <row r="2284" spans="14:17" s="5" customFormat="1" ht="38.25" customHeight="1" x14ac:dyDescent="0.25">
      <c r="N2284" s="11"/>
      <c r="O2284" s="11"/>
      <c r="P2284" s="11"/>
      <c r="Q2284" s="11"/>
    </row>
    <row r="2285" spans="14:17" s="5" customFormat="1" ht="38.25" customHeight="1" x14ac:dyDescent="0.25">
      <c r="N2285" s="11"/>
      <c r="O2285" s="11"/>
      <c r="P2285" s="11"/>
      <c r="Q2285" s="11"/>
    </row>
    <row r="2286" spans="14:17" s="5" customFormat="1" ht="38.25" customHeight="1" x14ac:dyDescent="0.25">
      <c r="N2286" s="11"/>
      <c r="O2286" s="11"/>
      <c r="P2286" s="11"/>
      <c r="Q2286" s="11"/>
    </row>
    <row r="2287" spans="14:17" s="5" customFormat="1" ht="38.25" customHeight="1" x14ac:dyDescent="0.25">
      <c r="N2287" s="11"/>
      <c r="O2287" s="11"/>
      <c r="P2287" s="11"/>
      <c r="Q2287" s="11"/>
    </row>
    <row r="2288" spans="14:17" s="5" customFormat="1" ht="38.25" customHeight="1" x14ac:dyDescent="0.25">
      <c r="N2288" s="11"/>
      <c r="O2288" s="11"/>
      <c r="P2288" s="11"/>
      <c r="Q2288" s="11"/>
    </row>
    <row r="2289" spans="14:17" s="5" customFormat="1" ht="38.25" customHeight="1" x14ac:dyDescent="0.25">
      <c r="N2289" s="11"/>
      <c r="O2289" s="11"/>
      <c r="P2289" s="11"/>
      <c r="Q2289" s="11"/>
    </row>
    <row r="2290" spans="14:17" s="5" customFormat="1" ht="38.25" customHeight="1" x14ac:dyDescent="0.25">
      <c r="N2290" s="11"/>
      <c r="O2290" s="11"/>
      <c r="P2290" s="11"/>
      <c r="Q2290" s="11"/>
    </row>
    <row r="2291" spans="14:17" s="5" customFormat="1" ht="38.25" customHeight="1" x14ac:dyDescent="0.25">
      <c r="N2291" s="11"/>
      <c r="O2291" s="11"/>
      <c r="P2291" s="11"/>
      <c r="Q2291" s="11"/>
    </row>
    <row r="2292" spans="14:17" s="5" customFormat="1" ht="38.25" customHeight="1" x14ac:dyDescent="0.25">
      <c r="N2292" s="11"/>
      <c r="O2292" s="11"/>
      <c r="P2292" s="11"/>
      <c r="Q2292" s="11"/>
    </row>
    <row r="2293" spans="14:17" s="5" customFormat="1" ht="38.25" customHeight="1" x14ac:dyDescent="0.25">
      <c r="N2293" s="11"/>
      <c r="O2293" s="11"/>
      <c r="P2293" s="11"/>
      <c r="Q2293" s="11"/>
    </row>
    <row r="2294" spans="14:17" s="5" customFormat="1" ht="38.25" customHeight="1" x14ac:dyDescent="0.25">
      <c r="N2294" s="11"/>
      <c r="O2294" s="11"/>
      <c r="P2294" s="11"/>
      <c r="Q2294" s="11"/>
    </row>
    <row r="2295" spans="14:17" s="5" customFormat="1" ht="38.25" customHeight="1" x14ac:dyDescent="0.25">
      <c r="N2295" s="11"/>
      <c r="O2295" s="11"/>
      <c r="P2295" s="11"/>
      <c r="Q2295" s="11"/>
    </row>
    <row r="2296" spans="14:17" s="5" customFormat="1" ht="38.25" customHeight="1" x14ac:dyDescent="0.25">
      <c r="N2296" s="11"/>
      <c r="O2296" s="11"/>
      <c r="P2296" s="11"/>
      <c r="Q2296" s="11"/>
    </row>
    <row r="2297" spans="14:17" s="5" customFormat="1" ht="38.25" customHeight="1" x14ac:dyDescent="0.25">
      <c r="N2297" s="11"/>
      <c r="O2297" s="11"/>
      <c r="P2297" s="11"/>
      <c r="Q2297" s="11"/>
    </row>
    <row r="2298" spans="14:17" s="5" customFormat="1" ht="38.25" customHeight="1" x14ac:dyDescent="0.25">
      <c r="N2298" s="11"/>
      <c r="O2298" s="11"/>
      <c r="P2298" s="11"/>
      <c r="Q2298" s="11"/>
    </row>
    <row r="2299" spans="14:17" s="5" customFormat="1" ht="38.25" customHeight="1" x14ac:dyDescent="0.25">
      <c r="N2299" s="11"/>
      <c r="O2299" s="11"/>
      <c r="P2299" s="11"/>
      <c r="Q2299" s="11"/>
    </row>
    <row r="2300" spans="14:17" s="5" customFormat="1" ht="38.25" customHeight="1" x14ac:dyDescent="0.25">
      <c r="N2300" s="11"/>
      <c r="O2300" s="11"/>
      <c r="P2300" s="11"/>
      <c r="Q2300" s="11"/>
    </row>
    <row r="2301" spans="14:17" s="5" customFormat="1" ht="38.25" customHeight="1" x14ac:dyDescent="0.25">
      <c r="N2301" s="11"/>
      <c r="O2301" s="11"/>
      <c r="P2301" s="11"/>
      <c r="Q2301" s="11"/>
    </row>
    <row r="2302" spans="14:17" s="5" customFormat="1" ht="38.25" customHeight="1" x14ac:dyDescent="0.25">
      <c r="N2302" s="11"/>
      <c r="O2302" s="11"/>
      <c r="P2302" s="11"/>
      <c r="Q2302" s="11"/>
    </row>
    <row r="2303" spans="14:17" s="5" customFormat="1" ht="38.25" customHeight="1" x14ac:dyDescent="0.25">
      <c r="N2303" s="11"/>
      <c r="O2303" s="11"/>
      <c r="P2303" s="11"/>
      <c r="Q2303" s="11"/>
    </row>
    <row r="2304" spans="14:17" s="5" customFormat="1" ht="38.25" customHeight="1" x14ac:dyDescent="0.25">
      <c r="N2304" s="11"/>
      <c r="O2304" s="11"/>
      <c r="P2304" s="11"/>
      <c r="Q2304" s="11"/>
    </row>
    <row r="2305" spans="14:17" s="5" customFormat="1" ht="38.25" customHeight="1" x14ac:dyDescent="0.25">
      <c r="N2305" s="11"/>
      <c r="O2305" s="11"/>
      <c r="P2305" s="11"/>
      <c r="Q2305" s="11"/>
    </row>
    <row r="2306" spans="14:17" s="5" customFormat="1" ht="38.25" customHeight="1" x14ac:dyDescent="0.25">
      <c r="N2306" s="11"/>
      <c r="O2306" s="11"/>
      <c r="P2306" s="11"/>
      <c r="Q2306" s="11"/>
    </row>
    <row r="2307" spans="14:17" s="5" customFormat="1" ht="38.25" customHeight="1" x14ac:dyDescent="0.25">
      <c r="N2307" s="11"/>
      <c r="O2307" s="11"/>
      <c r="P2307" s="11"/>
      <c r="Q2307" s="11"/>
    </row>
    <row r="2308" spans="14:17" s="5" customFormat="1" ht="38.25" customHeight="1" x14ac:dyDescent="0.25">
      <c r="N2308" s="11"/>
      <c r="O2308" s="11"/>
      <c r="P2308" s="11"/>
      <c r="Q2308" s="11"/>
    </row>
    <row r="2309" spans="14:17" s="5" customFormat="1" ht="38.25" customHeight="1" x14ac:dyDescent="0.25">
      <c r="N2309" s="11"/>
      <c r="O2309" s="11"/>
      <c r="P2309" s="11"/>
      <c r="Q2309" s="11"/>
    </row>
    <row r="2310" spans="14:17" s="5" customFormat="1" ht="38.25" customHeight="1" x14ac:dyDescent="0.25">
      <c r="N2310" s="11"/>
      <c r="O2310" s="11"/>
      <c r="P2310" s="11"/>
      <c r="Q2310" s="11"/>
    </row>
    <row r="2311" spans="14:17" s="5" customFormat="1" ht="38.25" customHeight="1" x14ac:dyDescent="0.25">
      <c r="N2311" s="11"/>
      <c r="O2311" s="11"/>
      <c r="P2311" s="11"/>
      <c r="Q2311" s="11"/>
    </row>
    <row r="2312" spans="14:17" s="5" customFormat="1" ht="38.25" customHeight="1" x14ac:dyDescent="0.25">
      <c r="N2312" s="11"/>
      <c r="O2312" s="11"/>
      <c r="P2312" s="11"/>
      <c r="Q2312" s="11"/>
    </row>
    <row r="2313" spans="14:17" s="5" customFormat="1" ht="38.25" customHeight="1" x14ac:dyDescent="0.25">
      <c r="N2313" s="11"/>
      <c r="O2313" s="11"/>
      <c r="P2313" s="11"/>
      <c r="Q2313" s="11"/>
    </row>
    <row r="2314" spans="14:17" s="5" customFormat="1" ht="38.25" customHeight="1" x14ac:dyDescent="0.25">
      <c r="N2314" s="11"/>
      <c r="O2314" s="11"/>
      <c r="P2314" s="11"/>
      <c r="Q2314" s="11"/>
    </row>
    <row r="2315" spans="14:17" s="5" customFormat="1" ht="38.25" customHeight="1" x14ac:dyDescent="0.25">
      <c r="N2315" s="11"/>
      <c r="O2315" s="11"/>
      <c r="P2315" s="11"/>
      <c r="Q2315" s="11"/>
    </row>
    <row r="2316" spans="14:17" s="5" customFormat="1" ht="38.25" customHeight="1" x14ac:dyDescent="0.25">
      <c r="N2316" s="11"/>
      <c r="O2316" s="11"/>
      <c r="P2316" s="11"/>
      <c r="Q2316" s="11"/>
    </row>
    <row r="2317" spans="14:17" s="5" customFormat="1" ht="38.25" customHeight="1" x14ac:dyDescent="0.25">
      <c r="N2317" s="11"/>
      <c r="O2317" s="11"/>
      <c r="P2317" s="11"/>
      <c r="Q2317" s="11"/>
    </row>
    <row r="2318" spans="14:17" s="5" customFormat="1" ht="38.25" customHeight="1" x14ac:dyDescent="0.25">
      <c r="N2318" s="11"/>
      <c r="O2318" s="11"/>
      <c r="P2318" s="11"/>
      <c r="Q2318" s="11"/>
    </row>
    <row r="2319" spans="14:17" s="5" customFormat="1" ht="38.25" customHeight="1" x14ac:dyDescent="0.25">
      <c r="N2319" s="11"/>
      <c r="O2319" s="11"/>
      <c r="P2319" s="11"/>
      <c r="Q2319" s="11"/>
    </row>
    <row r="2320" spans="14:17" s="5" customFormat="1" ht="38.25" customHeight="1" x14ac:dyDescent="0.25">
      <c r="N2320" s="11"/>
      <c r="O2320" s="11"/>
      <c r="P2320" s="11"/>
      <c r="Q2320" s="11"/>
    </row>
    <row r="2321" spans="14:17" s="5" customFormat="1" ht="38.25" customHeight="1" x14ac:dyDescent="0.25">
      <c r="N2321" s="11"/>
      <c r="O2321" s="11"/>
      <c r="P2321" s="11"/>
      <c r="Q2321" s="11"/>
    </row>
    <row r="2322" spans="14:17" s="5" customFormat="1" ht="38.25" customHeight="1" x14ac:dyDescent="0.25">
      <c r="N2322" s="11"/>
      <c r="O2322" s="11"/>
      <c r="P2322" s="11"/>
      <c r="Q2322" s="11"/>
    </row>
    <row r="2323" spans="14:17" s="5" customFormat="1" ht="38.25" customHeight="1" x14ac:dyDescent="0.25">
      <c r="N2323" s="11"/>
      <c r="O2323" s="11"/>
      <c r="P2323" s="11"/>
      <c r="Q2323" s="11"/>
    </row>
    <row r="2324" spans="14:17" s="5" customFormat="1" ht="38.25" customHeight="1" x14ac:dyDescent="0.25">
      <c r="N2324" s="11"/>
      <c r="O2324" s="11"/>
      <c r="P2324" s="11"/>
      <c r="Q2324" s="11"/>
    </row>
    <row r="2325" spans="14:17" s="5" customFormat="1" ht="38.25" customHeight="1" x14ac:dyDescent="0.25">
      <c r="N2325" s="11"/>
      <c r="O2325" s="11"/>
      <c r="P2325" s="11"/>
      <c r="Q2325" s="11"/>
    </row>
    <row r="2326" spans="14:17" s="5" customFormat="1" ht="38.25" customHeight="1" x14ac:dyDescent="0.25">
      <c r="N2326" s="11"/>
      <c r="O2326" s="11"/>
      <c r="P2326" s="11"/>
      <c r="Q2326" s="11"/>
    </row>
    <row r="2327" spans="14:17" s="5" customFormat="1" ht="38.25" customHeight="1" x14ac:dyDescent="0.25">
      <c r="N2327" s="11"/>
      <c r="O2327" s="11"/>
      <c r="P2327" s="11"/>
      <c r="Q2327" s="11"/>
    </row>
    <row r="2328" spans="14:17" s="5" customFormat="1" ht="38.25" customHeight="1" x14ac:dyDescent="0.25">
      <c r="N2328" s="11"/>
      <c r="O2328" s="11"/>
      <c r="P2328" s="11"/>
      <c r="Q2328" s="11"/>
    </row>
    <row r="2329" spans="14:17" s="5" customFormat="1" ht="38.25" customHeight="1" x14ac:dyDescent="0.25">
      <c r="N2329" s="11"/>
      <c r="O2329" s="11"/>
      <c r="P2329" s="11"/>
      <c r="Q2329" s="11"/>
    </row>
    <row r="2330" spans="14:17" s="5" customFormat="1" ht="38.25" customHeight="1" x14ac:dyDescent="0.25">
      <c r="N2330" s="11"/>
      <c r="O2330" s="11"/>
      <c r="P2330" s="11"/>
      <c r="Q2330" s="11"/>
    </row>
    <row r="2331" spans="14:17" s="5" customFormat="1" ht="38.25" customHeight="1" x14ac:dyDescent="0.25">
      <c r="N2331" s="11"/>
      <c r="O2331" s="11"/>
      <c r="P2331" s="11"/>
      <c r="Q2331" s="11"/>
    </row>
    <row r="2332" spans="14:17" s="5" customFormat="1" ht="38.25" customHeight="1" x14ac:dyDescent="0.25">
      <c r="N2332" s="11"/>
      <c r="O2332" s="11"/>
      <c r="P2332" s="11"/>
      <c r="Q2332" s="11"/>
    </row>
    <row r="2333" spans="14:17" s="5" customFormat="1" ht="38.25" customHeight="1" x14ac:dyDescent="0.25">
      <c r="N2333" s="11"/>
      <c r="O2333" s="11"/>
      <c r="P2333" s="11"/>
      <c r="Q2333" s="11"/>
    </row>
    <row r="2334" spans="14:17" s="5" customFormat="1" ht="38.25" customHeight="1" x14ac:dyDescent="0.25">
      <c r="N2334" s="11"/>
      <c r="O2334" s="11"/>
      <c r="P2334" s="11"/>
      <c r="Q2334" s="11"/>
    </row>
    <row r="2335" spans="14:17" s="5" customFormat="1" ht="38.25" customHeight="1" x14ac:dyDescent="0.25">
      <c r="N2335" s="11"/>
      <c r="O2335" s="11"/>
      <c r="P2335" s="11"/>
      <c r="Q2335" s="11"/>
    </row>
    <row r="2336" spans="14:17" s="5" customFormat="1" ht="38.25" customHeight="1" x14ac:dyDescent="0.25">
      <c r="N2336" s="11"/>
      <c r="O2336" s="11"/>
      <c r="P2336" s="11"/>
      <c r="Q2336" s="11"/>
    </row>
    <row r="2337" spans="14:17" s="5" customFormat="1" ht="38.25" customHeight="1" x14ac:dyDescent="0.25">
      <c r="N2337" s="11"/>
      <c r="O2337" s="11"/>
      <c r="P2337" s="11"/>
      <c r="Q2337" s="11"/>
    </row>
    <row r="2338" spans="14:17" s="5" customFormat="1" ht="38.25" customHeight="1" x14ac:dyDescent="0.25">
      <c r="N2338" s="11"/>
      <c r="O2338" s="11"/>
      <c r="P2338" s="11"/>
      <c r="Q2338" s="11"/>
    </row>
    <row r="2339" spans="14:17" s="5" customFormat="1" ht="38.25" customHeight="1" x14ac:dyDescent="0.25">
      <c r="N2339" s="11"/>
      <c r="O2339" s="11"/>
      <c r="P2339" s="11"/>
      <c r="Q2339" s="11"/>
    </row>
    <row r="2340" spans="14:17" s="5" customFormat="1" ht="38.25" customHeight="1" x14ac:dyDescent="0.25">
      <c r="N2340" s="11"/>
      <c r="O2340" s="11"/>
      <c r="P2340" s="11"/>
      <c r="Q2340" s="11"/>
    </row>
    <row r="2341" spans="14:17" s="5" customFormat="1" ht="38.25" customHeight="1" x14ac:dyDescent="0.25">
      <c r="N2341" s="11"/>
      <c r="O2341" s="11"/>
      <c r="P2341" s="11"/>
      <c r="Q2341" s="11"/>
    </row>
    <row r="2342" spans="14:17" s="5" customFormat="1" ht="38.25" customHeight="1" x14ac:dyDescent="0.25">
      <c r="N2342" s="11"/>
      <c r="O2342" s="11"/>
      <c r="P2342" s="11"/>
      <c r="Q2342" s="11"/>
    </row>
    <row r="2343" spans="14:17" s="5" customFormat="1" ht="38.25" customHeight="1" x14ac:dyDescent="0.25">
      <c r="N2343" s="11"/>
      <c r="O2343" s="11"/>
      <c r="P2343" s="11"/>
      <c r="Q2343" s="11"/>
    </row>
    <row r="2344" spans="14:17" s="5" customFormat="1" ht="38.25" customHeight="1" x14ac:dyDescent="0.25">
      <c r="N2344" s="11"/>
      <c r="O2344" s="11"/>
      <c r="P2344" s="11"/>
      <c r="Q2344" s="11"/>
    </row>
    <row r="2345" spans="14:17" s="5" customFormat="1" ht="38.25" customHeight="1" x14ac:dyDescent="0.25">
      <c r="N2345" s="11"/>
      <c r="O2345" s="11"/>
      <c r="P2345" s="11"/>
      <c r="Q2345" s="11"/>
    </row>
    <row r="2346" spans="14:17" s="5" customFormat="1" ht="38.25" customHeight="1" x14ac:dyDescent="0.25">
      <c r="N2346" s="11"/>
      <c r="O2346" s="11"/>
      <c r="P2346" s="11"/>
      <c r="Q2346" s="11"/>
    </row>
    <row r="2347" spans="14:17" s="5" customFormat="1" ht="38.25" customHeight="1" x14ac:dyDescent="0.25">
      <c r="N2347" s="11"/>
      <c r="O2347" s="11"/>
      <c r="P2347" s="11"/>
      <c r="Q2347" s="11"/>
    </row>
    <row r="2348" spans="14:17" s="5" customFormat="1" ht="38.25" customHeight="1" x14ac:dyDescent="0.25">
      <c r="N2348" s="11"/>
      <c r="O2348" s="11"/>
      <c r="P2348" s="11"/>
      <c r="Q2348" s="11"/>
    </row>
    <row r="2349" spans="14:17" s="5" customFormat="1" ht="38.25" customHeight="1" x14ac:dyDescent="0.25">
      <c r="N2349" s="11"/>
      <c r="O2349" s="11"/>
      <c r="P2349" s="11"/>
      <c r="Q2349" s="11"/>
    </row>
    <row r="2350" spans="14:17" s="5" customFormat="1" ht="38.25" customHeight="1" x14ac:dyDescent="0.25">
      <c r="N2350" s="11"/>
      <c r="O2350" s="11"/>
      <c r="P2350" s="11"/>
      <c r="Q2350" s="11"/>
    </row>
    <row r="2351" spans="14:17" s="5" customFormat="1" ht="38.25" customHeight="1" x14ac:dyDescent="0.25">
      <c r="N2351" s="11"/>
      <c r="O2351" s="11"/>
      <c r="P2351" s="11"/>
      <c r="Q2351" s="11"/>
    </row>
    <row r="2352" spans="14:17" s="5" customFormat="1" ht="38.25" customHeight="1" x14ac:dyDescent="0.25">
      <c r="N2352" s="11"/>
      <c r="O2352" s="11"/>
      <c r="P2352" s="11"/>
      <c r="Q2352" s="11"/>
    </row>
    <row r="2353" spans="14:17" s="5" customFormat="1" ht="38.25" customHeight="1" x14ac:dyDescent="0.25">
      <c r="N2353" s="11"/>
      <c r="O2353" s="11"/>
      <c r="P2353" s="11"/>
      <c r="Q2353" s="11"/>
    </row>
    <row r="2354" spans="14:17" s="5" customFormat="1" ht="38.25" customHeight="1" x14ac:dyDescent="0.25">
      <c r="N2354" s="11"/>
      <c r="O2354" s="11"/>
      <c r="P2354" s="11"/>
      <c r="Q2354" s="11"/>
    </row>
    <row r="2355" spans="14:17" s="5" customFormat="1" ht="38.25" customHeight="1" x14ac:dyDescent="0.25">
      <c r="N2355" s="11"/>
      <c r="O2355" s="11"/>
      <c r="P2355" s="11"/>
      <c r="Q2355" s="11"/>
    </row>
    <row r="2356" spans="14:17" s="5" customFormat="1" ht="38.25" customHeight="1" x14ac:dyDescent="0.25">
      <c r="N2356" s="11"/>
      <c r="O2356" s="11"/>
      <c r="P2356" s="11"/>
      <c r="Q2356" s="11"/>
    </row>
    <row r="2357" spans="14:17" s="5" customFormat="1" ht="38.25" customHeight="1" x14ac:dyDescent="0.25">
      <c r="N2357" s="11"/>
      <c r="O2357" s="11"/>
      <c r="P2357" s="11"/>
      <c r="Q2357" s="11"/>
    </row>
    <row r="2358" spans="14:17" s="5" customFormat="1" ht="38.25" customHeight="1" x14ac:dyDescent="0.25">
      <c r="N2358" s="11"/>
      <c r="O2358" s="11"/>
      <c r="P2358" s="11"/>
      <c r="Q2358" s="11"/>
    </row>
    <row r="2359" spans="14:17" s="5" customFormat="1" ht="38.25" customHeight="1" x14ac:dyDescent="0.25">
      <c r="N2359" s="11"/>
      <c r="O2359" s="11"/>
      <c r="P2359" s="11"/>
      <c r="Q2359" s="11"/>
    </row>
    <row r="2360" spans="14:17" s="5" customFormat="1" ht="38.25" customHeight="1" x14ac:dyDescent="0.25">
      <c r="N2360" s="11"/>
      <c r="O2360" s="11"/>
      <c r="P2360" s="11"/>
      <c r="Q2360" s="11"/>
    </row>
    <row r="2361" spans="14:17" s="5" customFormat="1" ht="38.25" customHeight="1" x14ac:dyDescent="0.25">
      <c r="N2361" s="11"/>
      <c r="O2361" s="11"/>
      <c r="P2361" s="11"/>
      <c r="Q2361" s="11"/>
    </row>
    <row r="2362" spans="14:17" s="5" customFormat="1" ht="38.25" customHeight="1" x14ac:dyDescent="0.25">
      <c r="N2362" s="11"/>
      <c r="O2362" s="11"/>
      <c r="P2362" s="11"/>
      <c r="Q2362" s="11"/>
    </row>
    <row r="2363" spans="14:17" s="5" customFormat="1" ht="38.25" customHeight="1" x14ac:dyDescent="0.25">
      <c r="N2363" s="11"/>
      <c r="O2363" s="11"/>
      <c r="P2363" s="11"/>
      <c r="Q2363" s="11"/>
    </row>
    <row r="2364" spans="14:17" s="5" customFormat="1" ht="38.25" customHeight="1" x14ac:dyDescent="0.25">
      <c r="N2364" s="11"/>
      <c r="O2364" s="11"/>
      <c r="P2364" s="11"/>
      <c r="Q2364" s="11"/>
    </row>
    <row r="2365" spans="14:17" s="5" customFormat="1" ht="38.25" customHeight="1" x14ac:dyDescent="0.25">
      <c r="N2365" s="11"/>
      <c r="O2365" s="11"/>
      <c r="P2365" s="11"/>
      <c r="Q2365" s="11"/>
    </row>
    <row r="2366" spans="14:17" s="5" customFormat="1" ht="38.25" customHeight="1" x14ac:dyDescent="0.25">
      <c r="N2366" s="11"/>
      <c r="O2366" s="11"/>
      <c r="P2366" s="11"/>
      <c r="Q2366" s="11"/>
    </row>
    <row r="2367" spans="14:17" s="5" customFormat="1" ht="38.25" customHeight="1" x14ac:dyDescent="0.25">
      <c r="N2367" s="11"/>
      <c r="O2367" s="11"/>
      <c r="P2367" s="11"/>
      <c r="Q2367" s="11"/>
    </row>
    <row r="2368" spans="14:17" s="5" customFormat="1" ht="38.25" customHeight="1" x14ac:dyDescent="0.25">
      <c r="N2368" s="11"/>
      <c r="O2368" s="11"/>
      <c r="P2368" s="11"/>
      <c r="Q2368" s="11"/>
    </row>
    <row r="2369" spans="14:17" s="5" customFormat="1" ht="38.25" customHeight="1" x14ac:dyDescent="0.25">
      <c r="N2369" s="11"/>
      <c r="O2369" s="11"/>
      <c r="P2369" s="11"/>
      <c r="Q2369" s="11"/>
    </row>
    <row r="2370" spans="14:17" s="5" customFormat="1" ht="38.25" customHeight="1" x14ac:dyDescent="0.25">
      <c r="N2370" s="11"/>
      <c r="O2370" s="11"/>
      <c r="P2370" s="11"/>
      <c r="Q2370" s="11"/>
    </row>
    <row r="2371" spans="14:17" s="5" customFormat="1" ht="38.25" customHeight="1" x14ac:dyDescent="0.25">
      <c r="N2371" s="11"/>
      <c r="O2371" s="11"/>
      <c r="P2371" s="11"/>
      <c r="Q2371" s="11"/>
    </row>
    <row r="2372" spans="14:17" s="5" customFormat="1" ht="38.25" customHeight="1" x14ac:dyDescent="0.25">
      <c r="N2372" s="11"/>
      <c r="O2372" s="11"/>
      <c r="P2372" s="11"/>
      <c r="Q2372" s="11"/>
    </row>
    <row r="2373" spans="14:17" s="5" customFormat="1" ht="38.25" customHeight="1" x14ac:dyDescent="0.25">
      <c r="N2373" s="11"/>
      <c r="O2373" s="11"/>
      <c r="P2373" s="11"/>
      <c r="Q2373" s="11"/>
    </row>
    <row r="2374" spans="14:17" s="5" customFormat="1" ht="38.25" customHeight="1" x14ac:dyDescent="0.25">
      <c r="N2374" s="11"/>
      <c r="O2374" s="11"/>
      <c r="P2374" s="11"/>
      <c r="Q2374" s="11"/>
    </row>
    <row r="2375" spans="14:17" s="5" customFormat="1" ht="38.25" customHeight="1" x14ac:dyDescent="0.25">
      <c r="N2375" s="11"/>
      <c r="O2375" s="11"/>
      <c r="P2375" s="11"/>
      <c r="Q2375" s="11"/>
    </row>
    <row r="2376" spans="14:17" s="5" customFormat="1" ht="38.25" customHeight="1" x14ac:dyDescent="0.25">
      <c r="N2376" s="11"/>
      <c r="O2376" s="11"/>
      <c r="P2376" s="11"/>
      <c r="Q2376" s="11"/>
    </row>
    <row r="2377" spans="14:17" s="5" customFormat="1" ht="38.25" customHeight="1" x14ac:dyDescent="0.25">
      <c r="N2377" s="11"/>
      <c r="O2377" s="11"/>
      <c r="P2377" s="11"/>
      <c r="Q2377" s="11"/>
    </row>
    <row r="2378" spans="14:17" s="5" customFormat="1" ht="38.25" customHeight="1" x14ac:dyDescent="0.25">
      <c r="N2378" s="11"/>
      <c r="O2378" s="11"/>
      <c r="P2378" s="11"/>
      <c r="Q2378" s="11"/>
    </row>
    <row r="2379" spans="14:17" s="5" customFormat="1" ht="38.25" customHeight="1" x14ac:dyDescent="0.25">
      <c r="N2379" s="11"/>
      <c r="O2379" s="11"/>
      <c r="P2379" s="11"/>
      <c r="Q2379" s="11"/>
    </row>
    <row r="2380" spans="14:17" s="5" customFormat="1" ht="38.25" customHeight="1" x14ac:dyDescent="0.25">
      <c r="N2380" s="11"/>
      <c r="O2380" s="11"/>
      <c r="P2380" s="11"/>
      <c r="Q2380" s="11"/>
    </row>
    <row r="2381" spans="14:17" s="5" customFormat="1" ht="38.25" customHeight="1" x14ac:dyDescent="0.25">
      <c r="N2381" s="11"/>
      <c r="O2381" s="11"/>
      <c r="P2381" s="11"/>
      <c r="Q2381" s="11"/>
    </row>
    <row r="2382" spans="14:17" s="5" customFormat="1" ht="38.25" customHeight="1" x14ac:dyDescent="0.25">
      <c r="N2382" s="11"/>
      <c r="O2382" s="11"/>
      <c r="P2382" s="11"/>
      <c r="Q2382" s="11"/>
    </row>
    <row r="2383" spans="14:17" s="5" customFormat="1" ht="38.25" customHeight="1" x14ac:dyDescent="0.25">
      <c r="N2383" s="11"/>
      <c r="O2383" s="11"/>
      <c r="P2383" s="11"/>
      <c r="Q2383" s="11"/>
    </row>
    <row r="2384" spans="14:17" s="5" customFormat="1" ht="38.25" customHeight="1" x14ac:dyDescent="0.25">
      <c r="N2384" s="11"/>
      <c r="O2384" s="11"/>
      <c r="P2384" s="11"/>
      <c r="Q2384" s="11"/>
    </row>
    <row r="2385" spans="14:17" s="5" customFormat="1" ht="38.25" customHeight="1" x14ac:dyDescent="0.25">
      <c r="N2385" s="11"/>
      <c r="O2385" s="11"/>
      <c r="P2385" s="11"/>
      <c r="Q2385" s="11"/>
    </row>
    <row r="2386" spans="14:17" s="5" customFormat="1" ht="38.25" customHeight="1" x14ac:dyDescent="0.25">
      <c r="N2386" s="11"/>
      <c r="O2386" s="11"/>
      <c r="P2386" s="11"/>
      <c r="Q2386" s="11"/>
    </row>
    <row r="2387" spans="14:17" s="5" customFormat="1" ht="38.25" customHeight="1" x14ac:dyDescent="0.25">
      <c r="N2387" s="11"/>
      <c r="O2387" s="11"/>
      <c r="P2387" s="11"/>
      <c r="Q2387" s="11"/>
    </row>
    <row r="2388" spans="14:17" s="5" customFormat="1" ht="38.25" customHeight="1" x14ac:dyDescent="0.25">
      <c r="N2388" s="11"/>
      <c r="O2388" s="11"/>
      <c r="P2388" s="11"/>
      <c r="Q2388" s="11"/>
    </row>
    <row r="2389" spans="14:17" s="5" customFormat="1" ht="38.25" customHeight="1" x14ac:dyDescent="0.25">
      <c r="N2389" s="11"/>
      <c r="O2389" s="11"/>
      <c r="P2389" s="11"/>
      <c r="Q2389" s="11"/>
    </row>
    <row r="2390" spans="14:17" s="5" customFormat="1" ht="38.25" customHeight="1" x14ac:dyDescent="0.25">
      <c r="N2390" s="11"/>
      <c r="O2390" s="11"/>
      <c r="P2390" s="11"/>
      <c r="Q2390" s="11"/>
    </row>
    <row r="2391" spans="14:17" s="5" customFormat="1" ht="38.25" customHeight="1" x14ac:dyDescent="0.25">
      <c r="N2391" s="11"/>
      <c r="O2391" s="11"/>
      <c r="P2391" s="11"/>
      <c r="Q2391" s="11"/>
    </row>
    <row r="2392" spans="14:17" s="5" customFormat="1" ht="38.25" customHeight="1" x14ac:dyDescent="0.25">
      <c r="N2392" s="11"/>
      <c r="O2392" s="11"/>
      <c r="P2392" s="11"/>
      <c r="Q2392" s="11"/>
    </row>
    <row r="2393" spans="14:17" s="5" customFormat="1" ht="38.25" customHeight="1" x14ac:dyDescent="0.25">
      <c r="N2393" s="11"/>
      <c r="O2393" s="11"/>
      <c r="P2393" s="11"/>
      <c r="Q2393" s="11"/>
    </row>
    <row r="2394" spans="14:17" s="5" customFormat="1" ht="38.25" customHeight="1" x14ac:dyDescent="0.25">
      <c r="N2394" s="11"/>
      <c r="O2394" s="11"/>
      <c r="P2394" s="11"/>
      <c r="Q2394" s="11"/>
    </row>
    <row r="2395" spans="14:17" s="5" customFormat="1" ht="38.25" customHeight="1" x14ac:dyDescent="0.25">
      <c r="N2395" s="11"/>
      <c r="O2395" s="11"/>
      <c r="P2395" s="11"/>
      <c r="Q2395" s="11"/>
    </row>
    <row r="2396" spans="14:17" s="5" customFormat="1" ht="38.25" customHeight="1" x14ac:dyDescent="0.25">
      <c r="N2396" s="11"/>
      <c r="O2396" s="11"/>
      <c r="P2396" s="11"/>
      <c r="Q2396" s="11"/>
    </row>
    <row r="2397" spans="14:17" s="5" customFormat="1" ht="38.25" customHeight="1" x14ac:dyDescent="0.25">
      <c r="N2397" s="11"/>
      <c r="O2397" s="11"/>
      <c r="P2397" s="11"/>
      <c r="Q2397" s="11"/>
    </row>
    <row r="2398" spans="14:17" s="5" customFormat="1" ht="38.25" customHeight="1" x14ac:dyDescent="0.25">
      <c r="N2398" s="11"/>
      <c r="O2398" s="11"/>
      <c r="P2398" s="11"/>
      <c r="Q2398" s="11"/>
    </row>
    <row r="2399" spans="14:17" s="5" customFormat="1" ht="38.25" customHeight="1" x14ac:dyDescent="0.25">
      <c r="N2399" s="11"/>
      <c r="O2399" s="11"/>
      <c r="P2399" s="11"/>
      <c r="Q2399" s="11"/>
    </row>
    <row r="2400" spans="14:17" s="5" customFormat="1" ht="38.25" customHeight="1" x14ac:dyDescent="0.25">
      <c r="N2400" s="11"/>
      <c r="O2400" s="11"/>
      <c r="P2400" s="11"/>
      <c r="Q2400" s="11"/>
    </row>
    <row r="2401" spans="14:17" s="5" customFormat="1" ht="38.25" customHeight="1" x14ac:dyDescent="0.25">
      <c r="N2401" s="11"/>
      <c r="O2401" s="11"/>
      <c r="P2401" s="11"/>
      <c r="Q2401" s="11"/>
    </row>
    <row r="2402" spans="14:17" s="5" customFormat="1" ht="38.25" customHeight="1" x14ac:dyDescent="0.25">
      <c r="N2402" s="11"/>
      <c r="O2402" s="11"/>
      <c r="P2402" s="11"/>
      <c r="Q2402" s="11"/>
    </row>
    <row r="2403" spans="14:17" s="5" customFormat="1" ht="38.25" customHeight="1" x14ac:dyDescent="0.25">
      <c r="N2403" s="11"/>
      <c r="O2403" s="11"/>
      <c r="P2403" s="11"/>
      <c r="Q2403" s="11"/>
    </row>
    <row r="2404" spans="14:17" s="5" customFormat="1" ht="38.25" customHeight="1" x14ac:dyDescent="0.25">
      <c r="N2404" s="11"/>
      <c r="O2404" s="11"/>
      <c r="P2404" s="11"/>
      <c r="Q2404" s="11"/>
    </row>
    <row r="2405" spans="14:17" s="5" customFormat="1" ht="38.25" customHeight="1" x14ac:dyDescent="0.25">
      <c r="N2405" s="11"/>
      <c r="O2405" s="11"/>
      <c r="P2405" s="11"/>
      <c r="Q2405" s="11"/>
    </row>
    <row r="2406" spans="14:17" s="5" customFormat="1" ht="38.25" customHeight="1" x14ac:dyDescent="0.25">
      <c r="N2406" s="11"/>
      <c r="O2406" s="11"/>
      <c r="P2406" s="11"/>
      <c r="Q2406" s="11"/>
    </row>
    <row r="2407" spans="14:17" s="5" customFormat="1" ht="38.25" customHeight="1" x14ac:dyDescent="0.25">
      <c r="N2407" s="11"/>
      <c r="O2407" s="11"/>
      <c r="P2407" s="11"/>
      <c r="Q2407" s="11"/>
    </row>
    <row r="2408" spans="14:17" s="5" customFormat="1" ht="38.25" customHeight="1" x14ac:dyDescent="0.25">
      <c r="N2408" s="11"/>
      <c r="O2408" s="11"/>
      <c r="P2408" s="11"/>
      <c r="Q2408" s="11"/>
    </row>
    <row r="2409" spans="14:17" s="5" customFormat="1" ht="38.25" customHeight="1" x14ac:dyDescent="0.25">
      <c r="N2409" s="11"/>
      <c r="O2409" s="11"/>
      <c r="P2409" s="11"/>
      <c r="Q2409" s="11"/>
    </row>
    <row r="2410" spans="14:17" s="5" customFormat="1" ht="38.25" customHeight="1" x14ac:dyDescent="0.25">
      <c r="N2410" s="11"/>
      <c r="O2410" s="11"/>
      <c r="P2410" s="11"/>
      <c r="Q2410" s="11"/>
    </row>
    <row r="2411" spans="14:17" s="5" customFormat="1" ht="38.25" customHeight="1" x14ac:dyDescent="0.25">
      <c r="N2411" s="11"/>
      <c r="O2411" s="11"/>
      <c r="P2411" s="11"/>
      <c r="Q2411" s="11"/>
    </row>
    <row r="2412" spans="14:17" s="5" customFormat="1" ht="38.25" customHeight="1" x14ac:dyDescent="0.25">
      <c r="N2412" s="11"/>
      <c r="O2412" s="11"/>
      <c r="P2412" s="11"/>
      <c r="Q2412" s="11"/>
    </row>
    <row r="2413" spans="14:17" s="5" customFormat="1" ht="38.25" customHeight="1" x14ac:dyDescent="0.25">
      <c r="N2413" s="11"/>
      <c r="O2413" s="11"/>
      <c r="P2413" s="11"/>
      <c r="Q2413" s="11"/>
    </row>
    <row r="2414" spans="14:17" s="5" customFormat="1" ht="38.25" customHeight="1" x14ac:dyDescent="0.25">
      <c r="N2414" s="11"/>
      <c r="O2414" s="11"/>
      <c r="P2414" s="11"/>
      <c r="Q2414" s="11"/>
    </row>
    <row r="2415" spans="14:17" s="5" customFormat="1" ht="38.25" customHeight="1" x14ac:dyDescent="0.25">
      <c r="N2415" s="11"/>
      <c r="O2415" s="11"/>
      <c r="P2415" s="11"/>
      <c r="Q2415" s="11"/>
    </row>
    <row r="2416" spans="14:17" s="5" customFormat="1" ht="38.25" customHeight="1" x14ac:dyDescent="0.25">
      <c r="N2416" s="11"/>
      <c r="O2416" s="11"/>
      <c r="P2416" s="11"/>
      <c r="Q2416" s="11"/>
    </row>
    <row r="2417" spans="14:17" s="5" customFormat="1" ht="38.25" customHeight="1" x14ac:dyDescent="0.25">
      <c r="N2417" s="11"/>
      <c r="O2417" s="11"/>
      <c r="P2417" s="11"/>
      <c r="Q2417" s="11"/>
    </row>
    <row r="2418" spans="14:17" s="5" customFormat="1" ht="38.25" customHeight="1" x14ac:dyDescent="0.25">
      <c r="N2418" s="11"/>
      <c r="O2418" s="11"/>
      <c r="P2418" s="11"/>
      <c r="Q2418" s="11"/>
    </row>
    <row r="2419" spans="14:17" s="5" customFormat="1" ht="38.25" customHeight="1" x14ac:dyDescent="0.25">
      <c r="N2419" s="11"/>
      <c r="O2419" s="11"/>
      <c r="P2419" s="11"/>
      <c r="Q2419" s="11"/>
    </row>
    <row r="2420" spans="14:17" s="5" customFormat="1" ht="38.25" customHeight="1" x14ac:dyDescent="0.25">
      <c r="N2420" s="11"/>
      <c r="O2420" s="11"/>
      <c r="P2420" s="11"/>
      <c r="Q2420" s="11"/>
    </row>
    <row r="2421" spans="14:17" s="5" customFormat="1" ht="38.25" customHeight="1" x14ac:dyDescent="0.25">
      <c r="N2421" s="11"/>
      <c r="O2421" s="11"/>
      <c r="P2421" s="11"/>
      <c r="Q2421" s="11"/>
    </row>
    <row r="2422" spans="14:17" s="5" customFormat="1" ht="38.25" customHeight="1" x14ac:dyDescent="0.25">
      <c r="N2422" s="11"/>
      <c r="O2422" s="11"/>
      <c r="P2422" s="11"/>
      <c r="Q2422" s="11"/>
    </row>
    <row r="2423" spans="14:17" s="5" customFormat="1" ht="38.25" customHeight="1" x14ac:dyDescent="0.25">
      <c r="N2423" s="11"/>
      <c r="O2423" s="11"/>
      <c r="P2423" s="11"/>
      <c r="Q2423" s="11"/>
    </row>
    <row r="2424" spans="14:17" s="5" customFormat="1" ht="38.25" customHeight="1" x14ac:dyDescent="0.25">
      <c r="N2424" s="11"/>
      <c r="O2424" s="11"/>
      <c r="P2424" s="11"/>
      <c r="Q2424" s="11"/>
    </row>
    <row r="2425" spans="14:17" s="5" customFormat="1" ht="38.25" customHeight="1" x14ac:dyDescent="0.25">
      <c r="N2425" s="11"/>
      <c r="O2425" s="11"/>
      <c r="P2425" s="11"/>
      <c r="Q2425" s="11"/>
    </row>
    <row r="2426" spans="14:17" s="5" customFormat="1" ht="38.25" customHeight="1" x14ac:dyDescent="0.25">
      <c r="N2426" s="11"/>
      <c r="O2426" s="11"/>
      <c r="P2426" s="11"/>
      <c r="Q2426" s="11"/>
    </row>
    <row r="2427" spans="14:17" s="5" customFormat="1" ht="38.25" customHeight="1" x14ac:dyDescent="0.25">
      <c r="N2427" s="11"/>
      <c r="O2427" s="11"/>
      <c r="P2427" s="11"/>
      <c r="Q2427" s="11"/>
    </row>
    <row r="2428" spans="14:17" s="5" customFormat="1" ht="38.25" customHeight="1" x14ac:dyDescent="0.25">
      <c r="N2428" s="11"/>
      <c r="O2428" s="11"/>
      <c r="P2428" s="11"/>
      <c r="Q2428" s="11"/>
    </row>
    <row r="2429" spans="14:17" s="5" customFormat="1" ht="38.25" customHeight="1" x14ac:dyDescent="0.25">
      <c r="N2429" s="11"/>
      <c r="O2429" s="11"/>
      <c r="P2429" s="11"/>
      <c r="Q2429" s="11"/>
    </row>
    <row r="2430" spans="14:17" s="5" customFormat="1" ht="38.25" customHeight="1" x14ac:dyDescent="0.25">
      <c r="N2430" s="11"/>
      <c r="O2430" s="11"/>
      <c r="P2430" s="11"/>
      <c r="Q2430" s="11"/>
    </row>
    <row r="2431" spans="14:17" s="5" customFormat="1" ht="38.25" customHeight="1" x14ac:dyDescent="0.25">
      <c r="N2431" s="11"/>
      <c r="O2431" s="11"/>
      <c r="P2431" s="11"/>
      <c r="Q2431" s="11"/>
    </row>
    <row r="2432" spans="14:17" s="5" customFormat="1" ht="38.25" customHeight="1" x14ac:dyDescent="0.25">
      <c r="N2432" s="11"/>
      <c r="O2432" s="11"/>
      <c r="P2432" s="11"/>
      <c r="Q2432" s="11"/>
    </row>
    <row r="2433" spans="14:17" s="5" customFormat="1" ht="38.25" customHeight="1" x14ac:dyDescent="0.25">
      <c r="N2433" s="11"/>
      <c r="O2433" s="11"/>
      <c r="P2433" s="11"/>
      <c r="Q2433" s="11"/>
    </row>
    <row r="2434" spans="14:17" s="5" customFormat="1" ht="38.25" customHeight="1" x14ac:dyDescent="0.25">
      <c r="N2434" s="11"/>
      <c r="O2434" s="11"/>
      <c r="P2434" s="11"/>
      <c r="Q2434" s="11"/>
    </row>
    <row r="2435" spans="14:17" s="5" customFormat="1" ht="38.25" customHeight="1" x14ac:dyDescent="0.25">
      <c r="N2435" s="11"/>
      <c r="O2435" s="11"/>
      <c r="P2435" s="11"/>
      <c r="Q2435" s="11"/>
    </row>
    <row r="2436" spans="14:17" s="5" customFormat="1" ht="38.25" customHeight="1" x14ac:dyDescent="0.25">
      <c r="N2436" s="11"/>
      <c r="O2436" s="11"/>
      <c r="P2436" s="11"/>
      <c r="Q2436" s="11"/>
    </row>
    <row r="2437" spans="14:17" s="5" customFormat="1" ht="38.25" customHeight="1" x14ac:dyDescent="0.25">
      <c r="N2437" s="11"/>
      <c r="O2437" s="11"/>
      <c r="P2437" s="11"/>
      <c r="Q2437" s="11"/>
    </row>
    <row r="2438" spans="14:17" s="5" customFormat="1" ht="38.25" customHeight="1" x14ac:dyDescent="0.25">
      <c r="N2438" s="11"/>
      <c r="O2438" s="11"/>
      <c r="P2438" s="11"/>
      <c r="Q2438" s="11"/>
    </row>
    <row r="2439" spans="14:17" s="5" customFormat="1" ht="38.25" customHeight="1" x14ac:dyDescent="0.25">
      <c r="N2439" s="11"/>
      <c r="O2439" s="11"/>
      <c r="P2439" s="11"/>
      <c r="Q2439" s="11"/>
    </row>
    <row r="2440" spans="14:17" s="5" customFormat="1" ht="38.25" customHeight="1" x14ac:dyDescent="0.25">
      <c r="N2440" s="11"/>
      <c r="O2440" s="11"/>
      <c r="P2440" s="11"/>
      <c r="Q2440" s="11"/>
    </row>
    <row r="2441" spans="14:17" s="5" customFormat="1" ht="38.25" customHeight="1" x14ac:dyDescent="0.25">
      <c r="N2441" s="11"/>
      <c r="O2441" s="11"/>
      <c r="P2441" s="11"/>
      <c r="Q2441" s="11"/>
    </row>
    <row r="2442" spans="14:17" s="5" customFormat="1" ht="38.25" customHeight="1" x14ac:dyDescent="0.25">
      <c r="N2442" s="11"/>
      <c r="O2442" s="11"/>
      <c r="P2442" s="11"/>
      <c r="Q2442" s="11"/>
    </row>
    <row r="2443" spans="14:17" s="5" customFormat="1" ht="38.25" customHeight="1" x14ac:dyDescent="0.25">
      <c r="N2443" s="11"/>
      <c r="O2443" s="11"/>
      <c r="P2443" s="11"/>
      <c r="Q2443" s="11"/>
    </row>
    <row r="2444" spans="14:17" s="5" customFormat="1" ht="38.25" customHeight="1" x14ac:dyDescent="0.25">
      <c r="N2444" s="11"/>
      <c r="O2444" s="11"/>
      <c r="P2444" s="11"/>
      <c r="Q2444" s="11"/>
    </row>
    <row r="2445" spans="14:17" s="5" customFormat="1" ht="38.25" customHeight="1" x14ac:dyDescent="0.25">
      <c r="N2445" s="11"/>
      <c r="O2445" s="11"/>
      <c r="P2445" s="11"/>
      <c r="Q2445" s="11"/>
    </row>
    <row r="2446" spans="14:17" s="5" customFormat="1" ht="38.25" customHeight="1" x14ac:dyDescent="0.25">
      <c r="N2446" s="11"/>
      <c r="O2446" s="11"/>
      <c r="P2446" s="11"/>
      <c r="Q2446" s="11"/>
    </row>
    <row r="2447" spans="14:17" s="5" customFormat="1" ht="38.25" customHeight="1" x14ac:dyDescent="0.25">
      <c r="N2447" s="11"/>
      <c r="O2447" s="11"/>
      <c r="P2447" s="11"/>
      <c r="Q2447" s="11"/>
    </row>
    <row r="2448" spans="14:17" s="5" customFormat="1" ht="38.25" customHeight="1" x14ac:dyDescent="0.25">
      <c r="N2448" s="11"/>
      <c r="O2448" s="11"/>
      <c r="P2448" s="11"/>
      <c r="Q2448" s="11"/>
    </row>
    <row r="2449" spans="14:17" s="5" customFormat="1" ht="38.25" customHeight="1" x14ac:dyDescent="0.25">
      <c r="N2449" s="11"/>
      <c r="O2449" s="11"/>
      <c r="P2449" s="11"/>
      <c r="Q2449" s="11"/>
    </row>
    <row r="2450" spans="14:17" s="5" customFormat="1" ht="38.25" customHeight="1" x14ac:dyDescent="0.25">
      <c r="N2450" s="11"/>
      <c r="O2450" s="11"/>
      <c r="P2450" s="11"/>
      <c r="Q2450" s="11"/>
    </row>
    <row r="2451" spans="14:17" s="5" customFormat="1" ht="38.25" customHeight="1" x14ac:dyDescent="0.25">
      <c r="N2451" s="11"/>
      <c r="O2451" s="11"/>
      <c r="P2451" s="11"/>
      <c r="Q2451" s="11"/>
    </row>
    <row r="2452" spans="14:17" s="5" customFormat="1" ht="38.25" customHeight="1" x14ac:dyDescent="0.25">
      <c r="N2452" s="11"/>
      <c r="O2452" s="11"/>
      <c r="P2452" s="11"/>
      <c r="Q2452" s="11"/>
    </row>
    <row r="2453" spans="14:17" s="5" customFormat="1" ht="38.25" customHeight="1" x14ac:dyDescent="0.25">
      <c r="N2453" s="11"/>
      <c r="O2453" s="11"/>
      <c r="P2453" s="11"/>
      <c r="Q2453" s="11"/>
    </row>
    <row r="2454" spans="14:17" s="5" customFormat="1" ht="38.25" customHeight="1" x14ac:dyDescent="0.25">
      <c r="N2454" s="11"/>
      <c r="O2454" s="11"/>
      <c r="P2454" s="11"/>
      <c r="Q2454" s="11"/>
    </row>
    <row r="2455" spans="14:17" s="5" customFormat="1" ht="38.25" customHeight="1" x14ac:dyDescent="0.25">
      <c r="N2455" s="11"/>
      <c r="O2455" s="11"/>
      <c r="P2455" s="11"/>
      <c r="Q2455" s="11"/>
    </row>
    <row r="2456" spans="14:17" s="5" customFormat="1" ht="38.25" customHeight="1" x14ac:dyDescent="0.25">
      <c r="N2456" s="11"/>
      <c r="O2456" s="11"/>
      <c r="P2456" s="11"/>
      <c r="Q2456" s="11"/>
    </row>
    <row r="2457" spans="14:17" s="5" customFormat="1" ht="38.25" customHeight="1" x14ac:dyDescent="0.25">
      <c r="N2457" s="11"/>
      <c r="O2457" s="11"/>
      <c r="P2457" s="11"/>
      <c r="Q2457" s="11"/>
    </row>
    <row r="2458" spans="14:17" s="5" customFormat="1" ht="38.25" customHeight="1" x14ac:dyDescent="0.25">
      <c r="N2458" s="11"/>
      <c r="O2458" s="11"/>
      <c r="P2458" s="11"/>
      <c r="Q2458" s="11"/>
    </row>
    <row r="2459" spans="14:17" s="5" customFormat="1" ht="38.25" customHeight="1" x14ac:dyDescent="0.25">
      <c r="N2459" s="11"/>
      <c r="O2459" s="11"/>
      <c r="P2459" s="11"/>
      <c r="Q2459" s="11"/>
    </row>
    <row r="2460" spans="14:17" s="5" customFormat="1" ht="38.25" customHeight="1" x14ac:dyDescent="0.25">
      <c r="N2460" s="11"/>
      <c r="O2460" s="11"/>
      <c r="P2460" s="11"/>
      <c r="Q2460" s="11"/>
    </row>
    <row r="2461" spans="14:17" s="5" customFormat="1" ht="38.25" customHeight="1" x14ac:dyDescent="0.25">
      <c r="N2461" s="11"/>
      <c r="O2461" s="11"/>
      <c r="P2461" s="11"/>
      <c r="Q2461" s="11"/>
    </row>
    <row r="2462" spans="14:17" s="5" customFormat="1" ht="38.25" customHeight="1" x14ac:dyDescent="0.25">
      <c r="N2462" s="11"/>
      <c r="O2462" s="11"/>
      <c r="P2462" s="11"/>
      <c r="Q2462" s="11"/>
    </row>
    <row r="2463" spans="14:17" s="5" customFormat="1" ht="38.25" customHeight="1" x14ac:dyDescent="0.25">
      <c r="N2463" s="11"/>
      <c r="O2463" s="11"/>
      <c r="P2463" s="11"/>
      <c r="Q2463" s="11"/>
    </row>
    <row r="2464" spans="14:17" s="5" customFormat="1" ht="38.25" customHeight="1" x14ac:dyDescent="0.25">
      <c r="N2464" s="11"/>
      <c r="O2464" s="11"/>
      <c r="P2464" s="11"/>
      <c r="Q2464" s="11"/>
    </row>
    <row r="2465" spans="14:17" s="5" customFormat="1" ht="38.25" customHeight="1" x14ac:dyDescent="0.25">
      <c r="N2465" s="11"/>
      <c r="O2465" s="11"/>
      <c r="P2465" s="11"/>
      <c r="Q2465" s="11"/>
    </row>
    <row r="2466" spans="14:17" s="5" customFormat="1" ht="38.25" customHeight="1" x14ac:dyDescent="0.25">
      <c r="N2466" s="11"/>
      <c r="O2466" s="11"/>
      <c r="P2466" s="11"/>
      <c r="Q2466" s="11"/>
    </row>
    <row r="2467" spans="14:17" s="5" customFormat="1" ht="38.25" customHeight="1" x14ac:dyDescent="0.25">
      <c r="N2467" s="11"/>
      <c r="O2467" s="11"/>
      <c r="P2467" s="11"/>
      <c r="Q2467" s="11"/>
    </row>
    <row r="2468" spans="14:17" s="5" customFormat="1" ht="38.25" customHeight="1" x14ac:dyDescent="0.25">
      <c r="N2468" s="11"/>
      <c r="O2468" s="11"/>
      <c r="P2468" s="11"/>
      <c r="Q2468" s="11"/>
    </row>
    <row r="2469" spans="14:17" s="5" customFormat="1" ht="38.25" customHeight="1" x14ac:dyDescent="0.25">
      <c r="N2469" s="11"/>
      <c r="O2469" s="11"/>
      <c r="P2469" s="11"/>
      <c r="Q2469" s="11"/>
    </row>
    <row r="2470" spans="14:17" s="5" customFormat="1" ht="38.25" customHeight="1" x14ac:dyDescent="0.25">
      <c r="N2470" s="11"/>
      <c r="O2470" s="11"/>
      <c r="P2470" s="11"/>
      <c r="Q2470" s="11"/>
    </row>
    <row r="2471" spans="14:17" s="5" customFormat="1" ht="38.25" customHeight="1" x14ac:dyDescent="0.25">
      <c r="N2471" s="11"/>
      <c r="O2471" s="11"/>
      <c r="P2471" s="11"/>
      <c r="Q2471" s="11"/>
    </row>
    <row r="2472" spans="14:17" s="5" customFormat="1" ht="38.25" customHeight="1" x14ac:dyDescent="0.25">
      <c r="N2472" s="11"/>
      <c r="O2472" s="11"/>
      <c r="P2472" s="11"/>
      <c r="Q2472" s="11"/>
    </row>
    <row r="2473" spans="14:17" s="5" customFormat="1" ht="38.25" customHeight="1" x14ac:dyDescent="0.25">
      <c r="N2473" s="11"/>
      <c r="O2473" s="11"/>
      <c r="P2473" s="11"/>
      <c r="Q2473" s="11"/>
    </row>
    <row r="2474" spans="14:17" s="5" customFormat="1" ht="38.25" customHeight="1" x14ac:dyDescent="0.25">
      <c r="N2474" s="11"/>
      <c r="O2474" s="11"/>
      <c r="P2474" s="11"/>
      <c r="Q2474" s="11"/>
    </row>
    <row r="2475" spans="14:17" s="5" customFormat="1" ht="38.25" customHeight="1" x14ac:dyDescent="0.25">
      <c r="N2475" s="11"/>
      <c r="O2475" s="11"/>
      <c r="P2475" s="11"/>
      <c r="Q2475" s="11"/>
    </row>
    <row r="2476" spans="14:17" s="5" customFormat="1" ht="38.25" customHeight="1" x14ac:dyDescent="0.25">
      <c r="N2476" s="11"/>
      <c r="O2476" s="11"/>
      <c r="P2476" s="11"/>
      <c r="Q2476" s="11"/>
    </row>
    <row r="2477" spans="14:17" s="5" customFormat="1" ht="38.25" customHeight="1" x14ac:dyDescent="0.25">
      <c r="N2477" s="11"/>
      <c r="O2477" s="11"/>
      <c r="P2477" s="11"/>
      <c r="Q2477" s="11"/>
    </row>
    <row r="2478" spans="14:17" s="5" customFormat="1" ht="38.25" customHeight="1" x14ac:dyDescent="0.25">
      <c r="N2478" s="11"/>
      <c r="O2478" s="11"/>
      <c r="P2478" s="11"/>
      <c r="Q2478" s="11"/>
    </row>
    <row r="2479" spans="14:17" s="5" customFormat="1" ht="38.25" customHeight="1" x14ac:dyDescent="0.25">
      <c r="N2479" s="11"/>
      <c r="O2479" s="11"/>
      <c r="P2479" s="11"/>
      <c r="Q2479" s="11"/>
    </row>
    <row r="2480" spans="14:17" s="5" customFormat="1" ht="38.25" customHeight="1" x14ac:dyDescent="0.25">
      <c r="N2480" s="11"/>
      <c r="O2480" s="11"/>
      <c r="P2480" s="11"/>
      <c r="Q2480" s="11"/>
    </row>
    <row r="2481" spans="14:17" s="5" customFormat="1" ht="38.25" customHeight="1" x14ac:dyDescent="0.25">
      <c r="N2481" s="11"/>
      <c r="O2481" s="11"/>
      <c r="P2481" s="11"/>
      <c r="Q2481" s="11"/>
    </row>
    <row r="2482" spans="14:17" s="5" customFormat="1" ht="38.25" customHeight="1" x14ac:dyDescent="0.25">
      <c r="N2482" s="11"/>
      <c r="O2482" s="11"/>
      <c r="P2482" s="11"/>
      <c r="Q2482" s="11"/>
    </row>
    <row r="2483" spans="14:17" s="5" customFormat="1" ht="38.25" customHeight="1" x14ac:dyDescent="0.25">
      <c r="N2483" s="11"/>
      <c r="O2483" s="11"/>
      <c r="P2483" s="11"/>
      <c r="Q2483" s="11"/>
    </row>
    <row r="2484" spans="14:17" s="5" customFormat="1" ht="38.25" customHeight="1" x14ac:dyDescent="0.25">
      <c r="N2484" s="11"/>
      <c r="O2484" s="11"/>
      <c r="P2484" s="11"/>
      <c r="Q2484" s="11"/>
    </row>
    <row r="2485" spans="14:17" s="5" customFormat="1" ht="38.25" customHeight="1" x14ac:dyDescent="0.25">
      <c r="N2485" s="11"/>
      <c r="O2485" s="11"/>
      <c r="P2485" s="11"/>
      <c r="Q2485" s="11"/>
    </row>
    <row r="2486" spans="14:17" s="5" customFormat="1" ht="38.25" customHeight="1" x14ac:dyDescent="0.25">
      <c r="N2486" s="11"/>
      <c r="O2486" s="11"/>
      <c r="P2486" s="11"/>
      <c r="Q2486" s="11"/>
    </row>
    <row r="2487" spans="14:17" s="5" customFormat="1" ht="38.25" customHeight="1" x14ac:dyDescent="0.25">
      <c r="N2487" s="11"/>
      <c r="O2487" s="11"/>
      <c r="P2487" s="11"/>
      <c r="Q2487" s="11"/>
    </row>
    <row r="2488" spans="14:17" s="5" customFormat="1" ht="38.25" customHeight="1" x14ac:dyDescent="0.25">
      <c r="N2488" s="11"/>
      <c r="O2488" s="11"/>
      <c r="P2488" s="11"/>
      <c r="Q2488" s="11"/>
    </row>
    <row r="2489" spans="14:17" s="5" customFormat="1" ht="38.25" customHeight="1" x14ac:dyDescent="0.25">
      <c r="N2489" s="11"/>
      <c r="O2489" s="11"/>
      <c r="P2489" s="11"/>
      <c r="Q2489" s="11"/>
    </row>
    <row r="2490" spans="14:17" s="5" customFormat="1" ht="38.25" customHeight="1" x14ac:dyDescent="0.25">
      <c r="N2490" s="11"/>
      <c r="O2490" s="11"/>
      <c r="P2490" s="11"/>
      <c r="Q2490" s="11"/>
    </row>
    <row r="2491" spans="14:17" s="5" customFormat="1" ht="38.25" customHeight="1" x14ac:dyDescent="0.25">
      <c r="N2491" s="11"/>
      <c r="O2491" s="11"/>
      <c r="P2491" s="11"/>
      <c r="Q2491" s="11"/>
    </row>
    <row r="2492" spans="14:17" s="5" customFormat="1" ht="38.25" customHeight="1" x14ac:dyDescent="0.25">
      <c r="N2492" s="11"/>
      <c r="O2492" s="11"/>
      <c r="P2492" s="11"/>
      <c r="Q2492" s="11"/>
    </row>
    <row r="2493" spans="14:17" s="5" customFormat="1" ht="38.25" customHeight="1" x14ac:dyDescent="0.25">
      <c r="N2493" s="11"/>
      <c r="O2493" s="11"/>
      <c r="P2493" s="11"/>
      <c r="Q2493" s="11"/>
    </row>
    <row r="2494" spans="14:17" s="5" customFormat="1" ht="38.25" customHeight="1" x14ac:dyDescent="0.25">
      <c r="N2494" s="11"/>
      <c r="O2494" s="11"/>
      <c r="P2494" s="11"/>
      <c r="Q2494" s="11"/>
    </row>
    <row r="2495" spans="14:17" s="5" customFormat="1" ht="38.25" customHeight="1" x14ac:dyDescent="0.25">
      <c r="N2495" s="11"/>
      <c r="O2495" s="11"/>
      <c r="P2495" s="11"/>
      <c r="Q2495" s="11"/>
    </row>
    <row r="2496" spans="14:17" s="5" customFormat="1" ht="38.25" customHeight="1" x14ac:dyDescent="0.25">
      <c r="N2496" s="11"/>
      <c r="O2496" s="11"/>
      <c r="P2496" s="11"/>
      <c r="Q2496" s="11"/>
    </row>
    <row r="2497" spans="14:17" s="5" customFormat="1" ht="38.25" customHeight="1" x14ac:dyDescent="0.25">
      <c r="N2497" s="11"/>
      <c r="O2497" s="11"/>
      <c r="P2497" s="11"/>
      <c r="Q2497" s="11"/>
    </row>
    <row r="2498" spans="14:17" s="5" customFormat="1" ht="38.25" customHeight="1" x14ac:dyDescent="0.25">
      <c r="N2498" s="11"/>
      <c r="O2498" s="11"/>
      <c r="P2498" s="11"/>
      <c r="Q2498" s="11"/>
    </row>
    <row r="2499" spans="14:17" s="5" customFormat="1" ht="38.25" customHeight="1" x14ac:dyDescent="0.25">
      <c r="N2499" s="11"/>
      <c r="O2499" s="11"/>
      <c r="P2499" s="11"/>
      <c r="Q2499" s="11"/>
    </row>
    <row r="2500" spans="14:17" s="5" customFormat="1" ht="38.25" customHeight="1" x14ac:dyDescent="0.25">
      <c r="N2500" s="11"/>
      <c r="O2500" s="11"/>
      <c r="P2500" s="11"/>
      <c r="Q2500" s="11"/>
    </row>
    <row r="2501" spans="14:17" s="5" customFormat="1" ht="38.25" customHeight="1" x14ac:dyDescent="0.25">
      <c r="N2501" s="11"/>
      <c r="O2501" s="11"/>
      <c r="P2501" s="11"/>
      <c r="Q2501" s="11"/>
    </row>
    <row r="2502" spans="14:17" s="5" customFormat="1" ht="38.25" customHeight="1" x14ac:dyDescent="0.25">
      <c r="N2502" s="11"/>
      <c r="O2502" s="11"/>
      <c r="P2502" s="11"/>
      <c r="Q2502" s="11"/>
    </row>
    <row r="2503" spans="14:17" s="5" customFormat="1" ht="38.25" customHeight="1" x14ac:dyDescent="0.25">
      <c r="N2503" s="11"/>
      <c r="O2503" s="11"/>
      <c r="P2503" s="11"/>
      <c r="Q2503" s="11"/>
    </row>
    <row r="2504" spans="14:17" s="5" customFormat="1" ht="38.25" customHeight="1" x14ac:dyDescent="0.25">
      <c r="N2504" s="11"/>
      <c r="O2504" s="11"/>
      <c r="P2504" s="11"/>
      <c r="Q2504" s="11"/>
    </row>
    <row r="2505" spans="14:17" s="5" customFormat="1" ht="38.25" customHeight="1" x14ac:dyDescent="0.25">
      <c r="N2505" s="11"/>
      <c r="O2505" s="11"/>
      <c r="P2505" s="11"/>
      <c r="Q2505" s="11"/>
    </row>
    <row r="2506" spans="14:17" s="5" customFormat="1" ht="38.25" customHeight="1" x14ac:dyDescent="0.25">
      <c r="N2506" s="11"/>
      <c r="O2506" s="11"/>
      <c r="P2506" s="11"/>
      <c r="Q2506" s="11"/>
    </row>
    <row r="2507" spans="14:17" s="5" customFormat="1" ht="38.25" customHeight="1" x14ac:dyDescent="0.25">
      <c r="N2507" s="11"/>
      <c r="O2507" s="11"/>
      <c r="P2507" s="11"/>
      <c r="Q2507" s="11"/>
    </row>
    <row r="2508" spans="14:17" s="5" customFormat="1" ht="38.25" customHeight="1" x14ac:dyDescent="0.25">
      <c r="N2508" s="11"/>
      <c r="O2508" s="11"/>
      <c r="P2508" s="11"/>
      <c r="Q2508" s="11"/>
    </row>
    <row r="2509" spans="14:17" s="5" customFormat="1" ht="38.25" customHeight="1" x14ac:dyDescent="0.25">
      <c r="N2509" s="11"/>
      <c r="O2509" s="11"/>
      <c r="P2509" s="11"/>
      <c r="Q2509" s="11"/>
    </row>
    <row r="2510" spans="14:17" s="5" customFormat="1" ht="38.25" customHeight="1" x14ac:dyDescent="0.25">
      <c r="N2510" s="11"/>
      <c r="O2510" s="11"/>
      <c r="P2510" s="11"/>
      <c r="Q2510" s="11"/>
    </row>
    <row r="2511" spans="14:17" s="5" customFormat="1" ht="38.25" customHeight="1" x14ac:dyDescent="0.25">
      <c r="N2511" s="11"/>
      <c r="O2511" s="11"/>
      <c r="P2511" s="11"/>
      <c r="Q2511" s="11"/>
    </row>
    <row r="2512" spans="14:17" s="5" customFormat="1" ht="38.25" customHeight="1" x14ac:dyDescent="0.25">
      <c r="N2512" s="11"/>
      <c r="O2512" s="11"/>
      <c r="P2512" s="11"/>
      <c r="Q2512" s="11"/>
    </row>
    <row r="2513" spans="14:17" s="5" customFormat="1" ht="38.25" customHeight="1" x14ac:dyDescent="0.25">
      <c r="N2513" s="11"/>
      <c r="O2513" s="11"/>
      <c r="P2513" s="11"/>
      <c r="Q2513" s="11"/>
    </row>
    <row r="2514" spans="14:17" s="5" customFormat="1" ht="38.25" customHeight="1" x14ac:dyDescent="0.25">
      <c r="N2514" s="11"/>
      <c r="O2514" s="11"/>
      <c r="P2514" s="11"/>
      <c r="Q2514" s="11"/>
    </row>
    <row r="2515" spans="14:17" s="5" customFormat="1" ht="38.25" customHeight="1" x14ac:dyDescent="0.25">
      <c r="N2515" s="11"/>
      <c r="O2515" s="11"/>
      <c r="P2515" s="11"/>
      <c r="Q2515" s="11"/>
    </row>
    <row r="2516" spans="14:17" s="5" customFormat="1" ht="38.25" customHeight="1" x14ac:dyDescent="0.25">
      <c r="N2516" s="11"/>
      <c r="O2516" s="11"/>
      <c r="P2516" s="11"/>
      <c r="Q2516" s="11"/>
    </row>
    <row r="2517" spans="14:17" s="5" customFormat="1" ht="38.25" customHeight="1" x14ac:dyDescent="0.25">
      <c r="N2517" s="11"/>
      <c r="O2517" s="11"/>
      <c r="P2517" s="11"/>
      <c r="Q2517" s="11"/>
    </row>
    <row r="2518" spans="14:17" s="5" customFormat="1" ht="38.25" customHeight="1" x14ac:dyDescent="0.25">
      <c r="N2518" s="11"/>
      <c r="O2518" s="11"/>
      <c r="P2518" s="11"/>
      <c r="Q2518" s="11"/>
    </row>
    <row r="2519" spans="14:17" s="5" customFormat="1" ht="38.25" customHeight="1" x14ac:dyDescent="0.25">
      <c r="N2519" s="11"/>
      <c r="O2519" s="11"/>
      <c r="P2519" s="11"/>
      <c r="Q2519" s="11"/>
    </row>
    <row r="2520" spans="14:17" s="5" customFormat="1" ht="38.25" customHeight="1" x14ac:dyDescent="0.25">
      <c r="N2520" s="11"/>
      <c r="O2520" s="11"/>
      <c r="P2520" s="11"/>
      <c r="Q2520" s="11"/>
    </row>
    <row r="2521" spans="14:17" s="5" customFormat="1" ht="38.25" customHeight="1" x14ac:dyDescent="0.25">
      <c r="N2521" s="11"/>
      <c r="O2521" s="11"/>
      <c r="P2521" s="11"/>
      <c r="Q2521" s="11"/>
    </row>
    <row r="2522" spans="14:17" s="5" customFormat="1" ht="38.25" customHeight="1" x14ac:dyDescent="0.25">
      <c r="N2522" s="11"/>
      <c r="O2522" s="11"/>
      <c r="P2522" s="11"/>
      <c r="Q2522" s="11"/>
    </row>
    <row r="2523" spans="14:17" s="5" customFormat="1" ht="38.25" customHeight="1" x14ac:dyDescent="0.25">
      <c r="N2523" s="11"/>
      <c r="O2523" s="11"/>
      <c r="P2523" s="11"/>
      <c r="Q2523" s="11"/>
    </row>
    <row r="2524" spans="14:17" s="5" customFormat="1" ht="38.25" customHeight="1" x14ac:dyDescent="0.25">
      <c r="N2524" s="11"/>
      <c r="O2524" s="11"/>
      <c r="P2524" s="11"/>
      <c r="Q2524" s="11"/>
    </row>
    <row r="2525" spans="14:17" s="5" customFormat="1" ht="38.25" customHeight="1" x14ac:dyDescent="0.25">
      <c r="N2525" s="11"/>
      <c r="O2525" s="11"/>
      <c r="P2525" s="11"/>
      <c r="Q2525" s="11"/>
    </row>
    <row r="2526" spans="14:17" s="5" customFormat="1" ht="38.25" customHeight="1" x14ac:dyDescent="0.25">
      <c r="N2526" s="11"/>
      <c r="O2526" s="11"/>
      <c r="P2526" s="11"/>
      <c r="Q2526" s="11"/>
    </row>
    <row r="2527" spans="14:17" s="5" customFormat="1" ht="38.25" customHeight="1" x14ac:dyDescent="0.25">
      <c r="N2527" s="11"/>
      <c r="O2527" s="11"/>
      <c r="P2527" s="11"/>
      <c r="Q2527" s="11"/>
    </row>
    <row r="2528" spans="14:17" s="5" customFormat="1" ht="38.25" customHeight="1" x14ac:dyDescent="0.25">
      <c r="N2528" s="11"/>
      <c r="O2528" s="11"/>
      <c r="P2528" s="11"/>
      <c r="Q2528" s="11"/>
    </row>
    <row r="2529" spans="14:17" s="5" customFormat="1" ht="38.25" customHeight="1" x14ac:dyDescent="0.25">
      <c r="N2529" s="11"/>
      <c r="O2529" s="11"/>
      <c r="P2529" s="11"/>
      <c r="Q2529" s="11"/>
    </row>
    <row r="2530" spans="14:17" s="5" customFormat="1" ht="38.25" customHeight="1" x14ac:dyDescent="0.25">
      <c r="N2530" s="11"/>
      <c r="O2530" s="11"/>
      <c r="P2530" s="11"/>
      <c r="Q2530" s="11"/>
    </row>
    <row r="2531" spans="14:17" s="5" customFormat="1" ht="38.25" customHeight="1" x14ac:dyDescent="0.25">
      <c r="N2531" s="11"/>
      <c r="O2531" s="11"/>
      <c r="P2531" s="11"/>
      <c r="Q2531" s="11"/>
    </row>
    <row r="2532" spans="14:17" s="5" customFormat="1" ht="38.25" customHeight="1" x14ac:dyDescent="0.25">
      <c r="N2532" s="11"/>
      <c r="O2532" s="11"/>
      <c r="P2532" s="11"/>
      <c r="Q2532" s="11"/>
    </row>
    <row r="2533" spans="14:17" s="5" customFormat="1" ht="38.25" customHeight="1" x14ac:dyDescent="0.25">
      <c r="N2533" s="11"/>
      <c r="O2533" s="11"/>
      <c r="P2533" s="11"/>
      <c r="Q2533" s="11"/>
    </row>
    <row r="2534" spans="14:17" s="5" customFormat="1" ht="38.25" customHeight="1" x14ac:dyDescent="0.25">
      <c r="N2534" s="11"/>
      <c r="O2534" s="11"/>
      <c r="P2534" s="11"/>
      <c r="Q2534" s="11"/>
    </row>
    <row r="2535" spans="14:17" s="5" customFormat="1" ht="38.25" customHeight="1" x14ac:dyDescent="0.25">
      <c r="N2535" s="11"/>
      <c r="O2535" s="11"/>
      <c r="P2535" s="11"/>
      <c r="Q2535" s="11"/>
    </row>
    <row r="2536" spans="14:17" s="5" customFormat="1" ht="38.25" customHeight="1" x14ac:dyDescent="0.25">
      <c r="N2536" s="11"/>
      <c r="O2536" s="11"/>
      <c r="P2536" s="11"/>
      <c r="Q2536" s="11"/>
    </row>
    <row r="2537" spans="14:17" s="5" customFormat="1" ht="38.25" customHeight="1" x14ac:dyDescent="0.25">
      <c r="N2537" s="11"/>
      <c r="O2537" s="11"/>
      <c r="P2537" s="11"/>
      <c r="Q2537" s="11"/>
    </row>
    <row r="2538" spans="14:17" s="5" customFormat="1" ht="38.25" customHeight="1" x14ac:dyDescent="0.25">
      <c r="N2538" s="11"/>
      <c r="O2538" s="11"/>
      <c r="P2538" s="11"/>
      <c r="Q2538" s="11"/>
    </row>
    <row r="2539" spans="14:17" s="5" customFormat="1" ht="38.25" customHeight="1" x14ac:dyDescent="0.25">
      <c r="N2539" s="11"/>
      <c r="O2539" s="11"/>
      <c r="P2539" s="11"/>
      <c r="Q2539" s="11"/>
    </row>
    <row r="2540" spans="14:17" s="5" customFormat="1" ht="38.25" customHeight="1" x14ac:dyDescent="0.25">
      <c r="N2540" s="11"/>
      <c r="O2540" s="11"/>
      <c r="P2540" s="11"/>
      <c r="Q2540" s="11"/>
    </row>
    <row r="2541" spans="14:17" s="5" customFormat="1" ht="38.25" customHeight="1" x14ac:dyDescent="0.25">
      <c r="N2541" s="11"/>
      <c r="O2541" s="11"/>
      <c r="P2541" s="11"/>
      <c r="Q2541" s="11"/>
    </row>
    <row r="2542" spans="14:17" s="5" customFormat="1" ht="38.25" customHeight="1" x14ac:dyDescent="0.25">
      <c r="N2542" s="11"/>
      <c r="O2542" s="11"/>
      <c r="P2542" s="11"/>
      <c r="Q2542" s="11"/>
    </row>
    <row r="2543" spans="14:17" s="5" customFormat="1" ht="38.25" customHeight="1" x14ac:dyDescent="0.25">
      <c r="N2543" s="11"/>
      <c r="O2543" s="11"/>
      <c r="P2543" s="11"/>
      <c r="Q2543" s="11"/>
    </row>
    <row r="2544" spans="14:17" s="5" customFormat="1" ht="38.25" customHeight="1" x14ac:dyDescent="0.25">
      <c r="N2544" s="11"/>
      <c r="O2544" s="11"/>
      <c r="P2544" s="11"/>
      <c r="Q2544" s="11"/>
    </row>
    <row r="2545" spans="14:17" s="5" customFormat="1" ht="38.25" customHeight="1" x14ac:dyDescent="0.25">
      <c r="N2545" s="11"/>
      <c r="O2545" s="11"/>
      <c r="P2545" s="11"/>
      <c r="Q2545" s="11"/>
    </row>
    <row r="2546" spans="14:17" s="5" customFormat="1" ht="38.25" customHeight="1" x14ac:dyDescent="0.25">
      <c r="N2546" s="11"/>
      <c r="O2546" s="11"/>
      <c r="P2546" s="11"/>
      <c r="Q2546" s="11"/>
    </row>
    <row r="2547" spans="14:17" s="5" customFormat="1" ht="38.25" customHeight="1" x14ac:dyDescent="0.25">
      <c r="N2547" s="11"/>
      <c r="O2547" s="11"/>
      <c r="P2547" s="11"/>
      <c r="Q2547" s="11"/>
    </row>
    <row r="2548" spans="14:17" s="5" customFormat="1" ht="38.25" customHeight="1" x14ac:dyDescent="0.25">
      <c r="N2548" s="11"/>
      <c r="O2548" s="11"/>
      <c r="P2548" s="11"/>
      <c r="Q2548" s="11"/>
    </row>
    <row r="2549" spans="14:17" s="5" customFormat="1" ht="38.25" customHeight="1" x14ac:dyDescent="0.25">
      <c r="N2549" s="11"/>
      <c r="O2549" s="11"/>
      <c r="P2549" s="11"/>
      <c r="Q2549" s="11"/>
    </row>
    <row r="2550" spans="14:17" s="5" customFormat="1" ht="38.25" customHeight="1" x14ac:dyDescent="0.25">
      <c r="N2550" s="11"/>
      <c r="O2550" s="11"/>
      <c r="P2550" s="11"/>
      <c r="Q2550" s="11"/>
    </row>
    <row r="2551" spans="14:17" s="5" customFormat="1" ht="38.25" customHeight="1" x14ac:dyDescent="0.25">
      <c r="N2551" s="11"/>
      <c r="O2551" s="11"/>
      <c r="P2551" s="11"/>
      <c r="Q2551" s="11"/>
    </row>
    <row r="2552" spans="14:17" s="5" customFormat="1" ht="38.25" customHeight="1" x14ac:dyDescent="0.25">
      <c r="N2552" s="11"/>
      <c r="O2552" s="11"/>
      <c r="P2552" s="11"/>
      <c r="Q2552" s="11"/>
    </row>
    <row r="2553" spans="14:17" s="5" customFormat="1" ht="38.25" customHeight="1" x14ac:dyDescent="0.25">
      <c r="N2553" s="11"/>
      <c r="O2553" s="11"/>
      <c r="P2553" s="11"/>
      <c r="Q2553" s="11"/>
    </row>
    <row r="2554" spans="14:17" s="5" customFormat="1" ht="38.25" customHeight="1" x14ac:dyDescent="0.25">
      <c r="N2554" s="11"/>
      <c r="O2554" s="11"/>
      <c r="P2554" s="11"/>
      <c r="Q2554" s="11"/>
    </row>
    <row r="2555" spans="14:17" s="5" customFormat="1" ht="38.25" customHeight="1" x14ac:dyDescent="0.25">
      <c r="N2555" s="11"/>
      <c r="O2555" s="11"/>
      <c r="P2555" s="11"/>
      <c r="Q2555" s="11"/>
    </row>
    <row r="2556" spans="14:17" s="5" customFormat="1" ht="38.25" customHeight="1" x14ac:dyDescent="0.25">
      <c r="N2556" s="11"/>
      <c r="O2556" s="11"/>
      <c r="P2556" s="11"/>
      <c r="Q2556" s="11"/>
    </row>
    <row r="2557" spans="14:17" s="5" customFormat="1" ht="38.25" customHeight="1" x14ac:dyDescent="0.25">
      <c r="N2557" s="11"/>
      <c r="O2557" s="11"/>
      <c r="P2557" s="11"/>
      <c r="Q2557" s="11"/>
    </row>
    <row r="2558" spans="14:17" s="5" customFormat="1" ht="38.25" customHeight="1" x14ac:dyDescent="0.25">
      <c r="N2558" s="11"/>
      <c r="O2558" s="11"/>
      <c r="P2558" s="11"/>
      <c r="Q2558" s="11"/>
    </row>
    <row r="2559" spans="14:17" s="5" customFormat="1" ht="38.25" customHeight="1" x14ac:dyDescent="0.25">
      <c r="N2559" s="11"/>
      <c r="O2559" s="11"/>
      <c r="P2559" s="11"/>
      <c r="Q2559" s="11"/>
    </row>
    <row r="2560" spans="14:17" s="5" customFormat="1" ht="38.25" customHeight="1" x14ac:dyDescent="0.25">
      <c r="N2560" s="11"/>
      <c r="O2560" s="11"/>
      <c r="P2560" s="11"/>
      <c r="Q2560" s="11"/>
    </row>
    <row r="2561" spans="14:17" s="5" customFormat="1" ht="38.25" customHeight="1" x14ac:dyDescent="0.25">
      <c r="N2561" s="11"/>
      <c r="O2561" s="11"/>
      <c r="P2561" s="11"/>
      <c r="Q2561" s="11"/>
    </row>
    <row r="2562" spans="14:17" s="5" customFormat="1" ht="38.25" customHeight="1" x14ac:dyDescent="0.25">
      <c r="N2562" s="11"/>
      <c r="O2562" s="11"/>
      <c r="P2562" s="11"/>
      <c r="Q2562" s="11"/>
    </row>
    <row r="2563" spans="14:17" s="5" customFormat="1" ht="38.25" customHeight="1" x14ac:dyDescent="0.25">
      <c r="N2563" s="11"/>
      <c r="O2563" s="11"/>
      <c r="P2563" s="11"/>
      <c r="Q2563" s="11"/>
    </row>
    <row r="2564" spans="14:17" s="5" customFormat="1" ht="38.25" customHeight="1" x14ac:dyDescent="0.25">
      <c r="N2564" s="11"/>
      <c r="O2564" s="11"/>
      <c r="P2564" s="11"/>
      <c r="Q2564" s="11"/>
    </row>
    <row r="2565" spans="14:17" s="5" customFormat="1" ht="38.25" customHeight="1" x14ac:dyDescent="0.25">
      <c r="N2565" s="11"/>
      <c r="O2565" s="11"/>
      <c r="P2565" s="11"/>
      <c r="Q2565" s="11"/>
    </row>
    <row r="2566" spans="14:17" s="5" customFormat="1" ht="38.25" customHeight="1" x14ac:dyDescent="0.25">
      <c r="N2566" s="11"/>
      <c r="O2566" s="11"/>
      <c r="P2566" s="11"/>
      <c r="Q2566" s="11"/>
    </row>
    <row r="2567" spans="14:17" s="5" customFormat="1" ht="38.25" customHeight="1" x14ac:dyDescent="0.25">
      <c r="N2567" s="11"/>
      <c r="O2567" s="11"/>
      <c r="P2567" s="11"/>
      <c r="Q2567" s="11"/>
    </row>
    <row r="2568" spans="14:17" s="5" customFormat="1" ht="38.25" customHeight="1" x14ac:dyDescent="0.25">
      <c r="N2568" s="11"/>
      <c r="O2568" s="11"/>
      <c r="P2568" s="11"/>
      <c r="Q2568" s="11"/>
    </row>
    <row r="2569" spans="14:17" s="5" customFormat="1" ht="38.25" customHeight="1" x14ac:dyDescent="0.25">
      <c r="N2569" s="11"/>
      <c r="O2569" s="11"/>
      <c r="P2569" s="11"/>
      <c r="Q2569" s="11"/>
    </row>
    <row r="2570" spans="14:17" s="5" customFormat="1" ht="38.25" customHeight="1" x14ac:dyDescent="0.25">
      <c r="N2570" s="11"/>
      <c r="O2570" s="11"/>
      <c r="P2570" s="11"/>
      <c r="Q2570" s="11"/>
    </row>
    <row r="2571" spans="14:17" s="5" customFormat="1" ht="38.25" customHeight="1" x14ac:dyDescent="0.25">
      <c r="N2571" s="11"/>
      <c r="O2571" s="11"/>
      <c r="P2571" s="11"/>
      <c r="Q2571" s="11"/>
    </row>
    <row r="2572" spans="14:17" s="5" customFormat="1" ht="38.25" customHeight="1" x14ac:dyDescent="0.25">
      <c r="N2572" s="11"/>
      <c r="O2572" s="11"/>
      <c r="P2572" s="11"/>
      <c r="Q2572" s="11"/>
    </row>
    <row r="2573" spans="14:17" s="5" customFormat="1" ht="38.25" customHeight="1" x14ac:dyDescent="0.25">
      <c r="N2573" s="11"/>
      <c r="O2573" s="11"/>
      <c r="P2573" s="11"/>
      <c r="Q2573" s="11"/>
    </row>
    <row r="2574" spans="14:17" s="5" customFormat="1" ht="38.25" customHeight="1" x14ac:dyDescent="0.25">
      <c r="N2574" s="11"/>
      <c r="O2574" s="11"/>
      <c r="P2574" s="11"/>
      <c r="Q2574" s="11"/>
    </row>
    <row r="2575" spans="14:17" s="5" customFormat="1" ht="38.25" customHeight="1" x14ac:dyDescent="0.25">
      <c r="N2575" s="11"/>
      <c r="O2575" s="11"/>
      <c r="P2575" s="11"/>
      <c r="Q2575" s="11"/>
    </row>
    <row r="2576" spans="14:17" s="5" customFormat="1" ht="38.25" customHeight="1" x14ac:dyDescent="0.25">
      <c r="N2576" s="11"/>
      <c r="O2576" s="11"/>
      <c r="P2576" s="11"/>
      <c r="Q2576" s="11"/>
    </row>
    <row r="2577" spans="14:17" s="5" customFormat="1" ht="38.25" customHeight="1" x14ac:dyDescent="0.25">
      <c r="N2577" s="11"/>
      <c r="O2577" s="11"/>
      <c r="P2577" s="11"/>
      <c r="Q2577" s="11"/>
    </row>
    <row r="2578" spans="14:17" s="5" customFormat="1" ht="38.25" customHeight="1" x14ac:dyDescent="0.25">
      <c r="N2578" s="11"/>
      <c r="O2578" s="11"/>
      <c r="P2578" s="11"/>
      <c r="Q2578" s="11"/>
    </row>
    <row r="2579" spans="14:17" s="5" customFormat="1" ht="38.25" customHeight="1" x14ac:dyDescent="0.25">
      <c r="N2579" s="11"/>
      <c r="O2579" s="11"/>
      <c r="P2579" s="11"/>
      <c r="Q2579" s="11"/>
    </row>
    <row r="2580" spans="14:17" s="5" customFormat="1" ht="38.25" customHeight="1" x14ac:dyDescent="0.25">
      <c r="N2580" s="11"/>
      <c r="O2580" s="11"/>
      <c r="P2580" s="11"/>
      <c r="Q2580" s="11"/>
    </row>
    <row r="2581" spans="14:17" s="5" customFormat="1" ht="38.25" customHeight="1" x14ac:dyDescent="0.25">
      <c r="N2581" s="11"/>
      <c r="O2581" s="11"/>
      <c r="P2581" s="11"/>
      <c r="Q2581" s="11"/>
    </row>
    <row r="2582" spans="14:17" s="5" customFormat="1" ht="38.25" customHeight="1" x14ac:dyDescent="0.25">
      <c r="N2582" s="11"/>
      <c r="O2582" s="11"/>
      <c r="P2582" s="11"/>
      <c r="Q2582" s="11"/>
    </row>
    <row r="2583" spans="14:17" s="5" customFormat="1" ht="38.25" customHeight="1" x14ac:dyDescent="0.25">
      <c r="N2583" s="11"/>
      <c r="O2583" s="11"/>
      <c r="P2583" s="11"/>
      <c r="Q2583" s="11"/>
    </row>
    <row r="2584" spans="14:17" s="5" customFormat="1" ht="38.25" customHeight="1" x14ac:dyDescent="0.25">
      <c r="N2584" s="11"/>
      <c r="O2584" s="11"/>
      <c r="P2584" s="11"/>
      <c r="Q2584" s="11"/>
    </row>
    <row r="2585" spans="14:17" s="5" customFormat="1" ht="38.25" customHeight="1" x14ac:dyDescent="0.25">
      <c r="N2585" s="11"/>
      <c r="O2585" s="11"/>
      <c r="P2585" s="11"/>
      <c r="Q2585" s="11"/>
    </row>
    <row r="2586" spans="14:17" s="5" customFormat="1" ht="38.25" customHeight="1" x14ac:dyDescent="0.25">
      <c r="N2586" s="11"/>
      <c r="O2586" s="11"/>
      <c r="P2586" s="11"/>
      <c r="Q2586" s="11"/>
    </row>
    <row r="2587" spans="14:17" s="5" customFormat="1" ht="38.25" customHeight="1" x14ac:dyDescent="0.25">
      <c r="N2587" s="11"/>
      <c r="O2587" s="11"/>
      <c r="P2587" s="11"/>
      <c r="Q2587" s="11"/>
    </row>
    <row r="2588" spans="14:17" s="5" customFormat="1" ht="38.25" customHeight="1" x14ac:dyDescent="0.25">
      <c r="N2588" s="11"/>
      <c r="O2588" s="11"/>
      <c r="P2588" s="11"/>
      <c r="Q2588" s="11"/>
    </row>
    <row r="2589" spans="14:17" s="5" customFormat="1" ht="38.25" customHeight="1" x14ac:dyDescent="0.25">
      <c r="N2589" s="11"/>
      <c r="O2589" s="11"/>
      <c r="P2589" s="11"/>
      <c r="Q2589" s="11"/>
    </row>
    <row r="2590" spans="14:17" s="5" customFormat="1" ht="38.25" customHeight="1" x14ac:dyDescent="0.25">
      <c r="N2590" s="11"/>
      <c r="O2590" s="11"/>
      <c r="P2590" s="11"/>
      <c r="Q2590" s="11"/>
    </row>
    <row r="2591" spans="14:17" s="5" customFormat="1" ht="38.25" customHeight="1" x14ac:dyDescent="0.25">
      <c r="N2591" s="11"/>
      <c r="O2591" s="11"/>
      <c r="P2591" s="11"/>
      <c r="Q2591" s="11"/>
    </row>
    <row r="2592" spans="14:17" s="5" customFormat="1" ht="38.25" customHeight="1" x14ac:dyDescent="0.25">
      <c r="N2592" s="11"/>
      <c r="O2592" s="11"/>
      <c r="P2592" s="11"/>
      <c r="Q2592" s="11"/>
    </row>
    <row r="2593" spans="14:17" s="5" customFormat="1" ht="38.25" customHeight="1" x14ac:dyDescent="0.25">
      <c r="N2593" s="11"/>
      <c r="O2593" s="11"/>
      <c r="P2593" s="11"/>
      <c r="Q2593" s="11"/>
    </row>
    <row r="2594" spans="14:17" s="5" customFormat="1" ht="38.25" customHeight="1" x14ac:dyDescent="0.25">
      <c r="N2594" s="11"/>
      <c r="O2594" s="11"/>
      <c r="P2594" s="11"/>
      <c r="Q2594" s="11"/>
    </row>
    <row r="2595" spans="14:17" s="5" customFormat="1" ht="38.25" customHeight="1" x14ac:dyDescent="0.25">
      <c r="N2595" s="11"/>
      <c r="O2595" s="11"/>
      <c r="P2595" s="11"/>
      <c r="Q2595" s="11"/>
    </row>
    <row r="2596" spans="14:17" s="5" customFormat="1" ht="38.25" customHeight="1" x14ac:dyDescent="0.25">
      <c r="N2596" s="11"/>
      <c r="O2596" s="11"/>
      <c r="P2596" s="11"/>
      <c r="Q2596" s="11"/>
    </row>
    <row r="2597" spans="14:17" s="5" customFormat="1" ht="38.25" customHeight="1" x14ac:dyDescent="0.25">
      <c r="N2597" s="11"/>
      <c r="O2597" s="11"/>
      <c r="P2597" s="11"/>
      <c r="Q2597" s="11"/>
    </row>
    <row r="2598" spans="14:17" s="5" customFormat="1" ht="38.25" customHeight="1" x14ac:dyDescent="0.25">
      <c r="N2598" s="11"/>
      <c r="O2598" s="11"/>
      <c r="P2598" s="11"/>
      <c r="Q2598" s="11"/>
    </row>
    <row r="2599" spans="14:17" s="5" customFormat="1" ht="38.25" customHeight="1" x14ac:dyDescent="0.25">
      <c r="N2599" s="11"/>
      <c r="O2599" s="11"/>
      <c r="P2599" s="11"/>
      <c r="Q2599" s="11"/>
    </row>
    <row r="2600" spans="14:17" s="5" customFormat="1" ht="38.25" customHeight="1" x14ac:dyDescent="0.25">
      <c r="N2600" s="11"/>
      <c r="O2600" s="11"/>
      <c r="P2600" s="11"/>
      <c r="Q2600" s="11"/>
    </row>
    <row r="2601" spans="14:17" s="5" customFormat="1" ht="38.25" customHeight="1" x14ac:dyDescent="0.25">
      <c r="N2601" s="11"/>
      <c r="O2601" s="11"/>
      <c r="P2601" s="11"/>
      <c r="Q2601" s="11"/>
    </row>
    <row r="2602" spans="14:17" s="5" customFormat="1" ht="38.25" customHeight="1" x14ac:dyDescent="0.25">
      <c r="N2602" s="11"/>
      <c r="O2602" s="11"/>
      <c r="P2602" s="11"/>
      <c r="Q2602" s="11"/>
    </row>
    <row r="2603" spans="14:17" s="5" customFormat="1" ht="38.25" customHeight="1" x14ac:dyDescent="0.25">
      <c r="N2603" s="11"/>
      <c r="O2603" s="11"/>
      <c r="P2603" s="11"/>
      <c r="Q2603" s="11"/>
    </row>
    <row r="2604" spans="14:17" s="5" customFormat="1" ht="38.25" customHeight="1" x14ac:dyDescent="0.25">
      <c r="N2604" s="11"/>
      <c r="O2604" s="11"/>
      <c r="P2604" s="11"/>
      <c r="Q2604" s="11"/>
    </row>
    <row r="2605" spans="14:17" s="5" customFormat="1" ht="38.25" customHeight="1" x14ac:dyDescent="0.25">
      <c r="N2605" s="11"/>
      <c r="O2605" s="11"/>
      <c r="P2605" s="11"/>
      <c r="Q2605" s="11"/>
    </row>
    <row r="2606" spans="14:17" s="5" customFormat="1" ht="38.25" customHeight="1" x14ac:dyDescent="0.25">
      <c r="N2606" s="11"/>
      <c r="O2606" s="11"/>
      <c r="P2606" s="11"/>
      <c r="Q2606" s="11"/>
    </row>
    <row r="2607" spans="14:17" s="5" customFormat="1" ht="38.25" customHeight="1" x14ac:dyDescent="0.25">
      <c r="N2607" s="11"/>
      <c r="O2607" s="11"/>
      <c r="P2607" s="11"/>
      <c r="Q2607" s="11"/>
    </row>
    <row r="2608" spans="14:17" s="5" customFormat="1" ht="38.25" customHeight="1" x14ac:dyDescent="0.25">
      <c r="N2608" s="11"/>
      <c r="O2608" s="11"/>
      <c r="P2608" s="11"/>
      <c r="Q2608" s="11"/>
    </row>
    <row r="2609" spans="14:17" s="5" customFormat="1" ht="38.25" customHeight="1" x14ac:dyDescent="0.25">
      <c r="N2609" s="11"/>
      <c r="O2609" s="11"/>
      <c r="P2609" s="11"/>
      <c r="Q2609" s="11"/>
    </row>
    <row r="2610" spans="14:17" s="5" customFormat="1" ht="38.25" customHeight="1" x14ac:dyDescent="0.25">
      <c r="N2610" s="11"/>
      <c r="O2610" s="11"/>
      <c r="P2610" s="11"/>
      <c r="Q2610" s="11"/>
    </row>
    <row r="2611" spans="14:17" s="5" customFormat="1" ht="38.25" customHeight="1" x14ac:dyDescent="0.25">
      <c r="N2611" s="11"/>
      <c r="O2611" s="11"/>
      <c r="P2611" s="11"/>
      <c r="Q2611" s="11"/>
    </row>
    <row r="2612" spans="14:17" s="5" customFormat="1" ht="38.25" customHeight="1" x14ac:dyDescent="0.25">
      <c r="N2612" s="11"/>
      <c r="O2612" s="11"/>
      <c r="P2612" s="11"/>
      <c r="Q2612" s="11"/>
    </row>
    <row r="2613" spans="14:17" s="5" customFormat="1" ht="38.25" customHeight="1" x14ac:dyDescent="0.25">
      <c r="N2613" s="11"/>
      <c r="O2613" s="11"/>
      <c r="P2613" s="11"/>
      <c r="Q2613" s="11"/>
    </row>
    <row r="2614" spans="14:17" s="5" customFormat="1" ht="38.25" customHeight="1" x14ac:dyDescent="0.25">
      <c r="N2614" s="11"/>
      <c r="O2614" s="11"/>
      <c r="P2614" s="11"/>
      <c r="Q2614" s="11"/>
    </row>
    <row r="2615" spans="14:17" s="5" customFormat="1" ht="38.25" customHeight="1" x14ac:dyDescent="0.25">
      <c r="N2615" s="11"/>
      <c r="O2615" s="11"/>
      <c r="P2615" s="11"/>
      <c r="Q2615" s="11"/>
    </row>
    <row r="2616" spans="14:17" s="5" customFormat="1" ht="38.25" customHeight="1" x14ac:dyDescent="0.25">
      <c r="N2616" s="11"/>
      <c r="O2616" s="11"/>
      <c r="P2616" s="11"/>
      <c r="Q2616" s="11"/>
    </row>
    <row r="2617" spans="14:17" s="5" customFormat="1" ht="38.25" customHeight="1" x14ac:dyDescent="0.25">
      <c r="N2617" s="11"/>
      <c r="O2617" s="11"/>
      <c r="P2617" s="11"/>
      <c r="Q2617" s="11"/>
    </row>
    <row r="2618" spans="14:17" s="5" customFormat="1" ht="38.25" customHeight="1" x14ac:dyDescent="0.25">
      <c r="N2618" s="11"/>
      <c r="O2618" s="11"/>
      <c r="P2618" s="11"/>
      <c r="Q2618" s="11"/>
    </row>
    <row r="2619" spans="14:17" s="5" customFormat="1" ht="38.25" customHeight="1" x14ac:dyDescent="0.25">
      <c r="N2619" s="11"/>
      <c r="O2619" s="11"/>
      <c r="P2619" s="11"/>
      <c r="Q2619" s="11"/>
    </row>
    <row r="2620" spans="14:17" s="5" customFormat="1" ht="38.25" customHeight="1" x14ac:dyDescent="0.25">
      <c r="N2620" s="11"/>
      <c r="O2620" s="11"/>
      <c r="P2620" s="11"/>
      <c r="Q2620" s="11"/>
    </row>
    <row r="2621" spans="14:17" s="5" customFormat="1" ht="38.25" customHeight="1" x14ac:dyDescent="0.25">
      <c r="N2621" s="11"/>
      <c r="O2621" s="11"/>
      <c r="P2621" s="11"/>
      <c r="Q2621" s="11"/>
    </row>
    <row r="2622" spans="14:17" s="5" customFormat="1" ht="38.25" customHeight="1" x14ac:dyDescent="0.25">
      <c r="N2622" s="11"/>
      <c r="O2622" s="11"/>
      <c r="P2622" s="11"/>
      <c r="Q2622" s="11"/>
    </row>
    <row r="2623" spans="14:17" s="5" customFormat="1" ht="38.25" customHeight="1" x14ac:dyDescent="0.25">
      <c r="N2623" s="11"/>
      <c r="O2623" s="11"/>
      <c r="P2623" s="11"/>
      <c r="Q2623" s="11"/>
    </row>
    <row r="2624" spans="14:17" s="5" customFormat="1" ht="38.25" customHeight="1" x14ac:dyDescent="0.25">
      <c r="N2624" s="11"/>
      <c r="O2624" s="11"/>
      <c r="P2624" s="11"/>
      <c r="Q2624" s="11"/>
    </row>
    <row r="2625" spans="14:17" s="5" customFormat="1" ht="38.25" customHeight="1" x14ac:dyDescent="0.25">
      <c r="N2625" s="11"/>
      <c r="O2625" s="11"/>
      <c r="P2625" s="11"/>
      <c r="Q2625" s="11"/>
    </row>
    <row r="2626" spans="14:17" s="5" customFormat="1" ht="38.25" customHeight="1" x14ac:dyDescent="0.25">
      <c r="N2626" s="11"/>
      <c r="O2626" s="11"/>
      <c r="P2626" s="11"/>
      <c r="Q2626" s="11"/>
    </row>
    <row r="2627" spans="14:17" s="5" customFormat="1" ht="38.25" customHeight="1" x14ac:dyDescent="0.25">
      <c r="N2627" s="11"/>
      <c r="O2627" s="11"/>
      <c r="P2627" s="11"/>
      <c r="Q2627" s="11"/>
    </row>
    <row r="2628" spans="14:17" s="5" customFormat="1" ht="38.25" customHeight="1" x14ac:dyDescent="0.25">
      <c r="N2628" s="11"/>
      <c r="O2628" s="11"/>
      <c r="P2628" s="11"/>
      <c r="Q2628" s="11"/>
    </row>
    <row r="2629" spans="14:17" s="5" customFormat="1" ht="38.25" customHeight="1" x14ac:dyDescent="0.25">
      <c r="N2629" s="11"/>
      <c r="O2629" s="11"/>
      <c r="P2629" s="11"/>
      <c r="Q2629" s="11"/>
    </row>
    <row r="2630" spans="14:17" s="5" customFormat="1" ht="38.25" customHeight="1" x14ac:dyDescent="0.25">
      <c r="N2630" s="11"/>
      <c r="O2630" s="11"/>
      <c r="P2630" s="11"/>
      <c r="Q2630" s="11"/>
    </row>
    <row r="2631" spans="14:17" s="5" customFormat="1" ht="38.25" customHeight="1" x14ac:dyDescent="0.25">
      <c r="N2631" s="11"/>
      <c r="O2631" s="11"/>
      <c r="P2631" s="11"/>
      <c r="Q2631" s="11"/>
    </row>
    <row r="2632" spans="14:17" s="5" customFormat="1" ht="38.25" customHeight="1" x14ac:dyDescent="0.25">
      <c r="N2632" s="11"/>
      <c r="O2632" s="11"/>
      <c r="P2632" s="11"/>
      <c r="Q2632" s="11"/>
    </row>
    <row r="2633" spans="14:17" s="5" customFormat="1" ht="38.25" customHeight="1" x14ac:dyDescent="0.25">
      <c r="N2633" s="11"/>
      <c r="O2633" s="11"/>
      <c r="P2633" s="11"/>
      <c r="Q2633" s="11"/>
    </row>
    <row r="2634" spans="14:17" s="5" customFormat="1" ht="38.25" customHeight="1" x14ac:dyDescent="0.25">
      <c r="N2634" s="11"/>
      <c r="O2634" s="11"/>
      <c r="P2634" s="11"/>
      <c r="Q2634" s="11"/>
    </row>
    <row r="2635" spans="14:17" s="5" customFormat="1" ht="38.25" customHeight="1" x14ac:dyDescent="0.25">
      <c r="N2635" s="11"/>
      <c r="O2635" s="11"/>
      <c r="P2635" s="11"/>
      <c r="Q2635" s="11"/>
    </row>
    <row r="2636" spans="14:17" s="5" customFormat="1" ht="38.25" customHeight="1" x14ac:dyDescent="0.25">
      <c r="N2636" s="11"/>
      <c r="O2636" s="11"/>
      <c r="P2636" s="11"/>
      <c r="Q2636" s="11"/>
    </row>
    <row r="2637" spans="14:17" s="5" customFormat="1" ht="38.25" customHeight="1" x14ac:dyDescent="0.25">
      <c r="N2637" s="11"/>
      <c r="O2637" s="11"/>
      <c r="P2637" s="11"/>
      <c r="Q2637" s="11"/>
    </row>
    <row r="2638" spans="14:17" s="5" customFormat="1" ht="38.25" customHeight="1" x14ac:dyDescent="0.25">
      <c r="N2638" s="11"/>
      <c r="O2638" s="11"/>
      <c r="P2638" s="11"/>
      <c r="Q2638" s="11"/>
    </row>
    <row r="2639" spans="14:17" s="5" customFormat="1" ht="38.25" customHeight="1" x14ac:dyDescent="0.25">
      <c r="N2639" s="11"/>
      <c r="O2639" s="11"/>
      <c r="P2639" s="11"/>
      <c r="Q2639" s="11"/>
    </row>
    <row r="2640" spans="14:17" s="5" customFormat="1" ht="38.25" customHeight="1" x14ac:dyDescent="0.25">
      <c r="N2640" s="11"/>
      <c r="O2640" s="11"/>
      <c r="P2640" s="11"/>
      <c r="Q2640" s="11"/>
    </row>
    <row r="2641" spans="14:17" s="5" customFormat="1" ht="38.25" customHeight="1" x14ac:dyDescent="0.25">
      <c r="N2641" s="11"/>
      <c r="O2641" s="11"/>
      <c r="P2641" s="11"/>
      <c r="Q2641" s="11"/>
    </row>
    <row r="2642" spans="14:17" s="5" customFormat="1" ht="38.25" customHeight="1" x14ac:dyDescent="0.25">
      <c r="N2642" s="11"/>
      <c r="O2642" s="11"/>
      <c r="P2642" s="11"/>
      <c r="Q2642" s="11"/>
    </row>
    <row r="2643" spans="14:17" s="5" customFormat="1" ht="38.25" customHeight="1" x14ac:dyDescent="0.25">
      <c r="N2643" s="11"/>
      <c r="O2643" s="11"/>
      <c r="P2643" s="11"/>
      <c r="Q2643" s="11"/>
    </row>
    <row r="2644" spans="14:17" s="5" customFormat="1" ht="38.25" customHeight="1" x14ac:dyDescent="0.25">
      <c r="N2644" s="11"/>
      <c r="O2644" s="11"/>
      <c r="P2644" s="11"/>
      <c r="Q2644" s="11"/>
    </row>
    <row r="2645" spans="14:17" s="5" customFormat="1" ht="38.25" customHeight="1" x14ac:dyDescent="0.25">
      <c r="N2645" s="11"/>
      <c r="O2645" s="11"/>
      <c r="P2645" s="11"/>
      <c r="Q2645" s="11"/>
    </row>
    <row r="2646" spans="14:17" s="5" customFormat="1" ht="38.25" customHeight="1" x14ac:dyDescent="0.25">
      <c r="N2646" s="11"/>
      <c r="O2646" s="11"/>
      <c r="P2646" s="11"/>
      <c r="Q2646" s="11"/>
    </row>
    <row r="2647" spans="14:17" s="5" customFormat="1" ht="38.25" customHeight="1" x14ac:dyDescent="0.25">
      <c r="N2647" s="11"/>
      <c r="O2647" s="11"/>
      <c r="P2647" s="11"/>
      <c r="Q2647" s="11"/>
    </row>
    <row r="2648" spans="14:17" s="5" customFormat="1" ht="38.25" customHeight="1" x14ac:dyDescent="0.25">
      <c r="N2648" s="11"/>
      <c r="O2648" s="11"/>
      <c r="P2648" s="11"/>
      <c r="Q2648" s="11"/>
    </row>
    <row r="2649" spans="14:17" s="5" customFormat="1" ht="38.25" customHeight="1" x14ac:dyDescent="0.25">
      <c r="N2649" s="11"/>
      <c r="O2649" s="11"/>
      <c r="P2649" s="11"/>
      <c r="Q2649" s="11"/>
    </row>
    <row r="2650" spans="14:17" s="5" customFormat="1" ht="38.25" customHeight="1" x14ac:dyDescent="0.25">
      <c r="N2650" s="11"/>
      <c r="O2650" s="11"/>
      <c r="P2650" s="11"/>
      <c r="Q2650" s="11"/>
    </row>
    <row r="2651" spans="14:17" s="5" customFormat="1" ht="38.25" customHeight="1" x14ac:dyDescent="0.25">
      <c r="N2651" s="11"/>
      <c r="O2651" s="11"/>
      <c r="P2651" s="11"/>
      <c r="Q2651" s="11"/>
    </row>
    <row r="2652" spans="14:17" s="5" customFormat="1" ht="38.25" customHeight="1" x14ac:dyDescent="0.25">
      <c r="N2652" s="11"/>
      <c r="O2652" s="11"/>
      <c r="P2652" s="11"/>
      <c r="Q2652" s="11"/>
    </row>
    <row r="2653" spans="14:17" s="5" customFormat="1" ht="38.25" customHeight="1" x14ac:dyDescent="0.25">
      <c r="N2653" s="11"/>
      <c r="O2653" s="11"/>
      <c r="P2653" s="11"/>
      <c r="Q2653" s="11"/>
    </row>
    <row r="2654" spans="14:17" s="5" customFormat="1" ht="38.25" customHeight="1" x14ac:dyDescent="0.25">
      <c r="N2654" s="11"/>
      <c r="O2654" s="11"/>
      <c r="P2654" s="11"/>
      <c r="Q2654" s="11"/>
    </row>
    <row r="2655" spans="14:17" s="5" customFormat="1" ht="38.25" customHeight="1" x14ac:dyDescent="0.25">
      <c r="N2655" s="11"/>
      <c r="O2655" s="11"/>
      <c r="P2655" s="11"/>
      <c r="Q2655" s="11"/>
    </row>
    <row r="2656" spans="14:17" s="5" customFormat="1" ht="38.25" customHeight="1" x14ac:dyDescent="0.25">
      <c r="N2656" s="11"/>
      <c r="O2656" s="11"/>
      <c r="P2656" s="11"/>
      <c r="Q2656" s="11"/>
    </row>
    <row r="2657" spans="14:17" s="5" customFormat="1" ht="38.25" customHeight="1" x14ac:dyDescent="0.25">
      <c r="N2657" s="11"/>
      <c r="O2657" s="11"/>
      <c r="P2657" s="11"/>
      <c r="Q2657" s="11"/>
    </row>
    <row r="2658" spans="14:17" s="5" customFormat="1" ht="38.25" customHeight="1" x14ac:dyDescent="0.25">
      <c r="N2658" s="11"/>
      <c r="O2658" s="11"/>
      <c r="P2658" s="11"/>
      <c r="Q2658" s="11"/>
    </row>
    <row r="2659" spans="14:17" s="5" customFormat="1" ht="38.25" customHeight="1" x14ac:dyDescent="0.25">
      <c r="N2659" s="11"/>
      <c r="O2659" s="11"/>
      <c r="P2659" s="11"/>
      <c r="Q2659" s="11"/>
    </row>
    <row r="2660" spans="14:17" s="5" customFormat="1" ht="38.25" customHeight="1" x14ac:dyDescent="0.25">
      <c r="N2660" s="11"/>
      <c r="O2660" s="11"/>
      <c r="P2660" s="11"/>
      <c r="Q2660" s="11"/>
    </row>
    <row r="2661" spans="14:17" s="5" customFormat="1" ht="38.25" customHeight="1" x14ac:dyDescent="0.25">
      <c r="N2661" s="11"/>
      <c r="O2661" s="11"/>
      <c r="P2661" s="11"/>
      <c r="Q2661" s="11"/>
    </row>
    <row r="2662" spans="14:17" s="5" customFormat="1" ht="38.25" customHeight="1" x14ac:dyDescent="0.25">
      <c r="N2662" s="11"/>
      <c r="O2662" s="11"/>
      <c r="P2662" s="11"/>
      <c r="Q2662" s="11"/>
    </row>
    <row r="2663" spans="14:17" s="5" customFormat="1" ht="38.25" customHeight="1" x14ac:dyDescent="0.25">
      <c r="N2663" s="11"/>
      <c r="O2663" s="11"/>
      <c r="P2663" s="11"/>
      <c r="Q2663" s="11"/>
    </row>
    <row r="2664" spans="14:17" s="5" customFormat="1" ht="38.25" customHeight="1" x14ac:dyDescent="0.25">
      <c r="N2664" s="11"/>
      <c r="O2664" s="11"/>
      <c r="P2664" s="11"/>
      <c r="Q2664" s="11"/>
    </row>
    <row r="2665" spans="14:17" s="5" customFormat="1" ht="38.25" customHeight="1" x14ac:dyDescent="0.25">
      <c r="N2665" s="11"/>
      <c r="O2665" s="11"/>
      <c r="P2665" s="11"/>
      <c r="Q2665" s="11"/>
    </row>
    <row r="2666" spans="14:17" s="5" customFormat="1" ht="38.25" customHeight="1" x14ac:dyDescent="0.25">
      <c r="N2666" s="11"/>
      <c r="O2666" s="11"/>
      <c r="P2666" s="11"/>
      <c r="Q2666" s="11"/>
    </row>
    <row r="2667" spans="14:17" s="5" customFormat="1" ht="38.25" customHeight="1" x14ac:dyDescent="0.25">
      <c r="N2667" s="11"/>
      <c r="O2667" s="11"/>
      <c r="P2667" s="11"/>
      <c r="Q2667" s="11"/>
    </row>
    <row r="2668" spans="14:17" s="5" customFormat="1" ht="38.25" customHeight="1" x14ac:dyDescent="0.25">
      <c r="N2668" s="11"/>
      <c r="O2668" s="11"/>
      <c r="P2668" s="11"/>
      <c r="Q2668" s="11"/>
    </row>
    <row r="2669" spans="14:17" s="5" customFormat="1" ht="38.25" customHeight="1" x14ac:dyDescent="0.25">
      <c r="N2669" s="11"/>
      <c r="O2669" s="11"/>
      <c r="P2669" s="11"/>
      <c r="Q2669" s="11"/>
    </row>
    <row r="2670" spans="14:17" s="5" customFormat="1" ht="38.25" customHeight="1" x14ac:dyDescent="0.25">
      <c r="N2670" s="11"/>
      <c r="O2670" s="11"/>
      <c r="P2670" s="11"/>
      <c r="Q2670" s="11"/>
    </row>
    <row r="2671" spans="14:17" s="5" customFormat="1" ht="38.25" customHeight="1" x14ac:dyDescent="0.25">
      <c r="N2671" s="11"/>
      <c r="O2671" s="11"/>
      <c r="P2671" s="11"/>
      <c r="Q2671" s="11"/>
    </row>
    <row r="2672" spans="14:17" s="5" customFormat="1" ht="38.25" customHeight="1" x14ac:dyDescent="0.25">
      <c r="N2672" s="11"/>
      <c r="O2672" s="11"/>
      <c r="P2672" s="11"/>
      <c r="Q2672" s="11"/>
    </row>
    <row r="2673" spans="14:17" s="5" customFormat="1" ht="38.25" customHeight="1" x14ac:dyDescent="0.25">
      <c r="N2673" s="11"/>
      <c r="O2673" s="11"/>
      <c r="P2673" s="11"/>
      <c r="Q2673" s="11"/>
    </row>
    <row r="2674" spans="14:17" s="5" customFormat="1" ht="38.25" customHeight="1" x14ac:dyDescent="0.25">
      <c r="N2674" s="11"/>
      <c r="O2674" s="11"/>
      <c r="P2674" s="11"/>
      <c r="Q2674" s="11"/>
    </row>
    <row r="2675" spans="14:17" s="5" customFormat="1" ht="38.25" customHeight="1" x14ac:dyDescent="0.25">
      <c r="N2675" s="11"/>
      <c r="O2675" s="11"/>
      <c r="P2675" s="11"/>
      <c r="Q2675" s="11"/>
    </row>
    <row r="2676" spans="14:17" s="5" customFormat="1" ht="38.25" customHeight="1" x14ac:dyDescent="0.25">
      <c r="N2676" s="11"/>
      <c r="O2676" s="11"/>
      <c r="P2676" s="11"/>
      <c r="Q2676" s="11"/>
    </row>
    <row r="2677" spans="14:17" s="5" customFormat="1" ht="38.25" customHeight="1" x14ac:dyDescent="0.25">
      <c r="N2677" s="11"/>
      <c r="O2677" s="11"/>
      <c r="P2677" s="11"/>
      <c r="Q2677" s="11"/>
    </row>
    <row r="2678" spans="14:17" s="5" customFormat="1" ht="38.25" customHeight="1" x14ac:dyDescent="0.25">
      <c r="N2678" s="11"/>
      <c r="O2678" s="11"/>
      <c r="P2678" s="11"/>
      <c r="Q2678" s="11"/>
    </row>
    <row r="2679" spans="14:17" s="5" customFormat="1" ht="38.25" customHeight="1" x14ac:dyDescent="0.25">
      <c r="N2679" s="11"/>
      <c r="O2679" s="11"/>
      <c r="P2679" s="11"/>
      <c r="Q2679" s="11"/>
    </row>
    <row r="2680" spans="14:17" s="5" customFormat="1" ht="38.25" customHeight="1" x14ac:dyDescent="0.25">
      <c r="N2680" s="11"/>
      <c r="O2680" s="11"/>
      <c r="P2680" s="11"/>
      <c r="Q2680" s="11"/>
    </row>
    <row r="2681" spans="14:17" s="5" customFormat="1" ht="38.25" customHeight="1" x14ac:dyDescent="0.25">
      <c r="N2681" s="11"/>
      <c r="O2681" s="11"/>
      <c r="P2681" s="11"/>
      <c r="Q2681" s="11"/>
    </row>
    <row r="2682" spans="14:17" s="5" customFormat="1" ht="38.25" customHeight="1" x14ac:dyDescent="0.25">
      <c r="N2682" s="11"/>
      <c r="O2682" s="11"/>
      <c r="P2682" s="11"/>
      <c r="Q2682" s="11"/>
    </row>
    <row r="2683" spans="14:17" s="5" customFormat="1" ht="38.25" customHeight="1" x14ac:dyDescent="0.25">
      <c r="N2683" s="11"/>
      <c r="O2683" s="11"/>
      <c r="P2683" s="11"/>
      <c r="Q2683" s="11"/>
    </row>
    <row r="2684" spans="14:17" s="5" customFormat="1" ht="38.25" customHeight="1" x14ac:dyDescent="0.25">
      <c r="N2684" s="11"/>
      <c r="O2684" s="11"/>
      <c r="P2684" s="11"/>
      <c r="Q2684" s="11"/>
    </row>
    <row r="2685" spans="14:17" s="5" customFormat="1" ht="38.25" customHeight="1" x14ac:dyDescent="0.25">
      <c r="N2685" s="11"/>
      <c r="O2685" s="11"/>
      <c r="P2685" s="11"/>
      <c r="Q2685" s="11"/>
    </row>
    <row r="2686" spans="14:17" s="5" customFormat="1" ht="38.25" customHeight="1" x14ac:dyDescent="0.25">
      <c r="N2686" s="11"/>
      <c r="O2686" s="11"/>
      <c r="P2686" s="11"/>
      <c r="Q2686" s="11"/>
    </row>
    <row r="2687" spans="14:17" s="5" customFormat="1" ht="38.25" customHeight="1" x14ac:dyDescent="0.25">
      <c r="N2687" s="11"/>
      <c r="O2687" s="11"/>
      <c r="P2687" s="11"/>
      <c r="Q2687" s="11"/>
    </row>
    <row r="2688" spans="14:17" s="5" customFormat="1" ht="38.25" customHeight="1" x14ac:dyDescent="0.25">
      <c r="N2688" s="11"/>
      <c r="O2688" s="11"/>
      <c r="P2688" s="11"/>
      <c r="Q2688" s="11"/>
    </row>
    <row r="2689" spans="14:17" s="5" customFormat="1" ht="38.25" customHeight="1" x14ac:dyDescent="0.25">
      <c r="N2689" s="11"/>
      <c r="O2689" s="11"/>
      <c r="P2689" s="11"/>
      <c r="Q2689" s="11"/>
    </row>
    <row r="2690" spans="14:17" s="5" customFormat="1" ht="38.25" customHeight="1" x14ac:dyDescent="0.25">
      <c r="N2690" s="11"/>
      <c r="O2690" s="11"/>
      <c r="P2690" s="11"/>
      <c r="Q2690" s="11"/>
    </row>
    <row r="2691" spans="14:17" s="5" customFormat="1" ht="38.25" customHeight="1" x14ac:dyDescent="0.25">
      <c r="N2691" s="11"/>
      <c r="O2691" s="11"/>
      <c r="P2691" s="11"/>
      <c r="Q2691" s="11"/>
    </row>
    <row r="2692" spans="14:17" s="5" customFormat="1" ht="38.25" customHeight="1" x14ac:dyDescent="0.25">
      <c r="N2692" s="11"/>
      <c r="O2692" s="11"/>
      <c r="P2692" s="11"/>
      <c r="Q2692" s="11"/>
    </row>
    <row r="2693" spans="14:17" s="5" customFormat="1" ht="38.25" customHeight="1" x14ac:dyDescent="0.25">
      <c r="N2693" s="11"/>
      <c r="O2693" s="11"/>
      <c r="P2693" s="11"/>
      <c r="Q2693" s="11"/>
    </row>
    <row r="2694" spans="14:17" s="5" customFormat="1" ht="38.25" customHeight="1" x14ac:dyDescent="0.25">
      <c r="N2694" s="11"/>
      <c r="O2694" s="11"/>
      <c r="P2694" s="11"/>
      <c r="Q2694" s="11"/>
    </row>
    <row r="2695" spans="14:17" s="5" customFormat="1" ht="38.25" customHeight="1" x14ac:dyDescent="0.25">
      <c r="N2695" s="11"/>
      <c r="O2695" s="11"/>
      <c r="P2695" s="11"/>
      <c r="Q2695" s="11"/>
    </row>
    <row r="2696" spans="14:17" s="5" customFormat="1" ht="38.25" customHeight="1" x14ac:dyDescent="0.25">
      <c r="N2696" s="11"/>
      <c r="O2696" s="11"/>
      <c r="P2696" s="11"/>
      <c r="Q2696" s="11"/>
    </row>
    <row r="2697" spans="14:17" s="5" customFormat="1" ht="38.25" customHeight="1" x14ac:dyDescent="0.25">
      <c r="N2697" s="11"/>
      <c r="O2697" s="11"/>
      <c r="P2697" s="11"/>
      <c r="Q2697" s="11"/>
    </row>
    <row r="2698" spans="14:17" s="5" customFormat="1" ht="38.25" customHeight="1" x14ac:dyDescent="0.25">
      <c r="N2698" s="11"/>
      <c r="O2698" s="11"/>
      <c r="P2698" s="11"/>
      <c r="Q2698" s="11"/>
    </row>
    <row r="2699" spans="14:17" s="5" customFormat="1" ht="38.25" customHeight="1" x14ac:dyDescent="0.25">
      <c r="N2699" s="11"/>
      <c r="O2699" s="11"/>
      <c r="P2699" s="11"/>
      <c r="Q2699" s="11"/>
    </row>
    <row r="2700" spans="14:17" s="5" customFormat="1" ht="38.25" customHeight="1" x14ac:dyDescent="0.25">
      <c r="N2700" s="11"/>
      <c r="O2700" s="11"/>
      <c r="P2700" s="11"/>
      <c r="Q2700" s="11"/>
    </row>
    <row r="2701" spans="14:17" s="5" customFormat="1" ht="38.25" customHeight="1" x14ac:dyDescent="0.25">
      <c r="N2701" s="11"/>
      <c r="O2701" s="11"/>
      <c r="P2701" s="11"/>
      <c r="Q2701" s="11"/>
    </row>
    <row r="2702" spans="14:17" s="5" customFormat="1" ht="38.25" customHeight="1" x14ac:dyDescent="0.25">
      <c r="N2702" s="11"/>
      <c r="O2702" s="11"/>
      <c r="P2702" s="11"/>
      <c r="Q2702" s="11"/>
    </row>
    <row r="2703" spans="14:17" s="5" customFormat="1" ht="38.25" customHeight="1" x14ac:dyDescent="0.25">
      <c r="N2703" s="11"/>
      <c r="O2703" s="11"/>
      <c r="P2703" s="11"/>
      <c r="Q2703" s="11"/>
    </row>
    <row r="2704" spans="14:17" s="5" customFormat="1" ht="38.25" customHeight="1" x14ac:dyDescent="0.25">
      <c r="N2704" s="11"/>
      <c r="O2704" s="11"/>
      <c r="P2704" s="11"/>
      <c r="Q2704" s="11"/>
    </row>
    <row r="2705" spans="14:17" s="5" customFormat="1" ht="38.25" customHeight="1" x14ac:dyDescent="0.25">
      <c r="N2705" s="11"/>
      <c r="O2705" s="11"/>
      <c r="P2705" s="11"/>
      <c r="Q2705" s="11"/>
    </row>
    <row r="2706" spans="14:17" s="5" customFormat="1" ht="38.25" customHeight="1" x14ac:dyDescent="0.25">
      <c r="N2706" s="11"/>
      <c r="O2706" s="11"/>
      <c r="P2706" s="11"/>
      <c r="Q2706" s="11"/>
    </row>
    <row r="2707" spans="14:17" s="5" customFormat="1" ht="38.25" customHeight="1" x14ac:dyDescent="0.25">
      <c r="N2707" s="11"/>
      <c r="O2707" s="11"/>
      <c r="P2707" s="11"/>
      <c r="Q2707" s="11"/>
    </row>
    <row r="2708" spans="14:17" s="5" customFormat="1" ht="38.25" customHeight="1" x14ac:dyDescent="0.25">
      <c r="N2708" s="11"/>
      <c r="O2708" s="11"/>
      <c r="P2708" s="11"/>
      <c r="Q2708" s="11"/>
    </row>
    <row r="2709" spans="14:17" s="5" customFormat="1" ht="38.25" customHeight="1" x14ac:dyDescent="0.25">
      <c r="N2709" s="11"/>
      <c r="O2709" s="11"/>
      <c r="P2709" s="11"/>
      <c r="Q2709" s="11"/>
    </row>
    <row r="2710" spans="14:17" s="5" customFormat="1" ht="38.25" customHeight="1" x14ac:dyDescent="0.25">
      <c r="N2710" s="11"/>
      <c r="O2710" s="11"/>
      <c r="P2710" s="11"/>
      <c r="Q2710" s="11"/>
    </row>
    <row r="2711" spans="14:17" s="5" customFormat="1" ht="38.25" customHeight="1" x14ac:dyDescent="0.25">
      <c r="N2711" s="11"/>
      <c r="O2711" s="11"/>
      <c r="P2711" s="11"/>
      <c r="Q2711" s="11"/>
    </row>
    <row r="2712" spans="14:17" s="5" customFormat="1" ht="38.25" customHeight="1" x14ac:dyDescent="0.25">
      <c r="N2712" s="11"/>
      <c r="O2712" s="11"/>
      <c r="P2712" s="11"/>
      <c r="Q2712" s="11"/>
    </row>
    <row r="2713" spans="14:17" s="5" customFormat="1" ht="38.25" customHeight="1" x14ac:dyDescent="0.25">
      <c r="N2713" s="11"/>
      <c r="O2713" s="11"/>
      <c r="P2713" s="11"/>
      <c r="Q2713" s="11"/>
    </row>
    <row r="2714" spans="14:17" s="5" customFormat="1" ht="38.25" customHeight="1" x14ac:dyDescent="0.25">
      <c r="N2714" s="11"/>
      <c r="O2714" s="11"/>
      <c r="P2714" s="11"/>
      <c r="Q2714" s="11"/>
    </row>
    <row r="2715" spans="14:17" s="5" customFormat="1" ht="38.25" customHeight="1" x14ac:dyDescent="0.25">
      <c r="N2715" s="11"/>
      <c r="O2715" s="11"/>
      <c r="P2715" s="11"/>
      <c r="Q2715" s="11"/>
    </row>
    <row r="2716" spans="14:17" s="5" customFormat="1" ht="38.25" customHeight="1" x14ac:dyDescent="0.25">
      <c r="N2716" s="11"/>
      <c r="O2716" s="11"/>
      <c r="P2716" s="11"/>
      <c r="Q2716" s="11"/>
    </row>
    <row r="2717" spans="14:17" s="5" customFormat="1" ht="38.25" customHeight="1" x14ac:dyDescent="0.25">
      <c r="N2717" s="11"/>
      <c r="O2717" s="11"/>
      <c r="P2717" s="11"/>
      <c r="Q2717" s="11"/>
    </row>
    <row r="2718" spans="14:17" s="5" customFormat="1" ht="38.25" customHeight="1" x14ac:dyDescent="0.25">
      <c r="N2718" s="11"/>
      <c r="O2718" s="11"/>
      <c r="P2718" s="11"/>
      <c r="Q2718" s="11"/>
    </row>
    <row r="2719" spans="14:17" s="5" customFormat="1" ht="38.25" customHeight="1" x14ac:dyDescent="0.25">
      <c r="N2719" s="11"/>
      <c r="O2719" s="11"/>
      <c r="P2719" s="11"/>
      <c r="Q2719" s="11"/>
    </row>
    <row r="2720" spans="14:17" s="5" customFormat="1" ht="38.25" customHeight="1" x14ac:dyDescent="0.25">
      <c r="N2720" s="11"/>
      <c r="O2720" s="11"/>
      <c r="P2720" s="11"/>
      <c r="Q2720" s="11"/>
    </row>
    <row r="2721" spans="14:17" s="5" customFormat="1" ht="38.25" customHeight="1" x14ac:dyDescent="0.25">
      <c r="N2721" s="11"/>
      <c r="O2721" s="11"/>
      <c r="P2721" s="11"/>
      <c r="Q2721" s="11"/>
    </row>
    <row r="2722" spans="14:17" s="5" customFormat="1" ht="38.25" customHeight="1" x14ac:dyDescent="0.25">
      <c r="N2722" s="11"/>
      <c r="O2722" s="11"/>
      <c r="P2722" s="11"/>
      <c r="Q2722" s="11"/>
    </row>
    <row r="2723" spans="14:17" s="5" customFormat="1" ht="38.25" customHeight="1" x14ac:dyDescent="0.25">
      <c r="N2723" s="11"/>
      <c r="O2723" s="11"/>
      <c r="P2723" s="11"/>
      <c r="Q2723" s="11"/>
    </row>
    <row r="2724" spans="14:17" s="5" customFormat="1" ht="38.25" customHeight="1" x14ac:dyDescent="0.25">
      <c r="N2724" s="11"/>
      <c r="O2724" s="11"/>
      <c r="P2724" s="11"/>
      <c r="Q2724" s="11"/>
    </row>
    <row r="2725" spans="14:17" s="5" customFormat="1" ht="38.25" customHeight="1" x14ac:dyDescent="0.25">
      <c r="N2725" s="11"/>
      <c r="O2725" s="11"/>
      <c r="P2725" s="11"/>
      <c r="Q2725" s="11"/>
    </row>
    <row r="2726" spans="14:17" s="5" customFormat="1" ht="38.25" customHeight="1" x14ac:dyDescent="0.25">
      <c r="N2726" s="11"/>
      <c r="O2726" s="11"/>
      <c r="P2726" s="11"/>
      <c r="Q2726" s="11"/>
    </row>
    <row r="2727" spans="14:17" s="5" customFormat="1" ht="38.25" customHeight="1" x14ac:dyDescent="0.25">
      <c r="N2727" s="11"/>
      <c r="O2727" s="11"/>
      <c r="P2727" s="11"/>
      <c r="Q2727" s="11"/>
    </row>
    <row r="2728" spans="14:17" s="5" customFormat="1" ht="38.25" customHeight="1" x14ac:dyDescent="0.25">
      <c r="N2728" s="11"/>
      <c r="O2728" s="11"/>
      <c r="P2728" s="11"/>
      <c r="Q2728" s="11"/>
    </row>
    <row r="2729" spans="14:17" s="5" customFormat="1" ht="38.25" customHeight="1" x14ac:dyDescent="0.25">
      <c r="N2729" s="11"/>
      <c r="O2729" s="11"/>
      <c r="P2729" s="11"/>
      <c r="Q2729" s="11"/>
    </row>
    <row r="2730" spans="14:17" s="5" customFormat="1" ht="38.25" customHeight="1" x14ac:dyDescent="0.25">
      <c r="N2730" s="11"/>
      <c r="O2730" s="11"/>
      <c r="P2730" s="11"/>
      <c r="Q2730" s="11"/>
    </row>
    <row r="2731" spans="14:17" s="5" customFormat="1" ht="38.25" customHeight="1" x14ac:dyDescent="0.25">
      <c r="N2731" s="11"/>
      <c r="O2731" s="11"/>
      <c r="P2731" s="11"/>
      <c r="Q2731" s="11"/>
    </row>
    <row r="2732" spans="14:17" s="5" customFormat="1" ht="38.25" customHeight="1" x14ac:dyDescent="0.25">
      <c r="N2732" s="11"/>
      <c r="O2732" s="11"/>
      <c r="P2732" s="11"/>
      <c r="Q2732" s="11"/>
    </row>
    <row r="2733" spans="14:17" s="5" customFormat="1" ht="38.25" customHeight="1" x14ac:dyDescent="0.25">
      <c r="N2733" s="11"/>
      <c r="O2733" s="11"/>
      <c r="P2733" s="11"/>
      <c r="Q2733" s="11"/>
    </row>
    <row r="2734" spans="14:17" s="5" customFormat="1" ht="38.25" customHeight="1" x14ac:dyDescent="0.25">
      <c r="N2734" s="11"/>
      <c r="O2734" s="11"/>
      <c r="P2734" s="11"/>
      <c r="Q2734" s="11"/>
    </row>
    <row r="2735" spans="14:17" s="5" customFormat="1" ht="38.25" customHeight="1" x14ac:dyDescent="0.25">
      <c r="N2735" s="11"/>
      <c r="O2735" s="11"/>
      <c r="P2735" s="11"/>
      <c r="Q2735" s="11"/>
    </row>
    <row r="2736" spans="14:17" s="5" customFormat="1" ht="38.25" customHeight="1" x14ac:dyDescent="0.25">
      <c r="N2736" s="11"/>
      <c r="O2736" s="11"/>
      <c r="P2736" s="11"/>
      <c r="Q2736" s="11"/>
    </row>
    <row r="2737" spans="14:17" s="5" customFormat="1" ht="38.25" customHeight="1" x14ac:dyDescent="0.25">
      <c r="N2737" s="11"/>
      <c r="O2737" s="11"/>
      <c r="P2737" s="11"/>
      <c r="Q2737" s="11"/>
    </row>
    <row r="2738" spans="14:17" s="5" customFormat="1" ht="38.25" customHeight="1" x14ac:dyDescent="0.25">
      <c r="N2738" s="11"/>
      <c r="O2738" s="11"/>
      <c r="P2738" s="11"/>
      <c r="Q2738" s="11"/>
    </row>
    <row r="2739" spans="14:17" s="5" customFormat="1" ht="38.25" customHeight="1" x14ac:dyDescent="0.25">
      <c r="N2739" s="11"/>
      <c r="O2739" s="11"/>
      <c r="P2739" s="11"/>
      <c r="Q2739" s="11"/>
    </row>
    <row r="2740" spans="14:17" s="5" customFormat="1" ht="38.25" customHeight="1" x14ac:dyDescent="0.25">
      <c r="N2740" s="11"/>
      <c r="O2740" s="11"/>
      <c r="P2740" s="11"/>
      <c r="Q2740" s="11"/>
    </row>
    <row r="2741" spans="14:17" s="5" customFormat="1" ht="38.25" customHeight="1" x14ac:dyDescent="0.25">
      <c r="N2741" s="11"/>
      <c r="O2741" s="11"/>
      <c r="P2741" s="11"/>
      <c r="Q2741" s="11"/>
    </row>
    <row r="2742" spans="14:17" s="5" customFormat="1" ht="38.25" customHeight="1" x14ac:dyDescent="0.25">
      <c r="N2742" s="11"/>
      <c r="O2742" s="11"/>
      <c r="P2742" s="11"/>
      <c r="Q2742" s="11"/>
    </row>
    <row r="2743" spans="14:17" s="5" customFormat="1" ht="38.25" customHeight="1" x14ac:dyDescent="0.25">
      <c r="N2743" s="11"/>
      <c r="O2743" s="11"/>
      <c r="P2743" s="11"/>
      <c r="Q2743" s="11"/>
    </row>
    <row r="2744" spans="14:17" s="5" customFormat="1" ht="38.25" customHeight="1" x14ac:dyDescent="0.25">
      <c r="N2744" s="11"/>
      <c r="O2744" s="11"/>
      <c r="P2744" s="11"/>
      <c r="Q2744" s="11"/>
    </row>
    <row r="2745" spans="14:17" s="5" customFormat="1" ht="38.25" customHeight="1" x14ac:dyDescent="0.25">
      <c r="N2745" s="11"/>
      <c r="O2745" s="11"/>
      <c r="P2745" s="11"/>
      <c r="Q2745" s="11"/>
    </row>
    <row r="2746" spans="14:17" s="5" customFormat="1" ht="38.25" customHeight="1" x14ac:dyDescent="0.25">
      <c r="N2746" s="11"/>
      <c r="O2746" s="11"/>
      <c r="P2746" s="11"/>
      <c r="Q2746" s="11"/>
    </row>
    <row r="2747" spans="14:17" s="5" customFormat="1" ht="38.25" customHeight="1" x14ac:dyDescent="0.25">
      <c r="N2747" s="11"/>
      <c r="O2747" s="11"/>
      <c r="P2747" s="11"/>
      <c r="Q2747" s="11"/>
    </row>
    <row r="2748" spans="14:17" s="5" customFormat="1" ht="38.25" customHeight="1" x14ac:dyDescent="0.25">
      <c r="N2748" s="11"/>
      <c r="O2748" s="11"/>
      <c r="P2748" s="11"/>
      <c r="Q2748" s="11"/>
    </row>
    <row r="2749" spans="14:17" s="5" customFormat="1" ht="38.25" customHeight="1" x14ac:dyDescent="0.25">
      <c r="N2749" s="11"/>
      <c r="O2749" s="11"/>
      <c r="P2749" s="11"/>
      <c r="Q2749" s="11"/>
    </row>
    <row r="2750" spans="14:17" s="5" customFormat="1" ht="38.25" customHeight="1" x14ac:dyDescent="0.25">
      <c r="N2750" s="11"/>
      <c r="O2750" s="11"/>
      <c r="P2750" s="11"/>
      <c r="Q2750" s="11"/>
    </row>
    <row r="2751" spans="14:17" s="5" customFormat="1" ht="38.25" customHeight="1" x14ac:dyDescent="0.25">
      <c r="N2751" s="11"/>
      <c r="O2751" s="11"/>
      <c r="P2751" s="11"/>
      <c r="Q2751" s="11"/>
    </row>
    <row r="2752" spans="14:17" s="5" customFormat="1" ht="38.25" customHeight="1" x14ac:dyDescent="0.25">
      <c r="N2752" s="11"/>
      <c r="O2752" s="11"/>
      <c r="P2752" s="11"/>
      <c r="Q2752" s="11"/>
    </row>
    <row r="2753" spans="14:17" s="5" customFormat="1" ht="38.25" customHeight="1" x14ac:dyDescent="0.25">
      <c r="N2753" s="11"/>
      <c r="O2753" s="11"/>
      <c r="P2753" s="11"/>
      <c r="Q2753" s="11"/>
    </row>
    <row r="2754" spans="14:17" s="5" customFormat="1" ht="38.25" customHeight="1" x14ac:dyDescent="0.25">
      <c r="N2754" s="11"/>
      <c r="O2754" s="11"/>
      <c r="P2754" s="11"/>
      <c r="Q2754" s="11"/>
    </row>
    <row r="2755" spans="14:17" s="5" customFormat="1" ht="38.25" customHeight="1" x14ac:dyDescent="0.25">
      <c r="N2755" s="11"/>
      <c r="O2755" s="11"/>
      <c r="P2755" s="11"/>
      <c r="Q2755" s="11"/>
    </row>
    <row r="2756" spans="14:17" s="5" customFormat="1" ht="38.25" customHeight="1" x14ac:dyDescent="0.25">
      <c r="N2756" s="11"/>
      <c r="O2756" s="11"/>
      <c r="P2756" s="11"/>
      <c r="Q2756" s="11"/>
    </row>
    <row r="2757" spans="14:17" s="5" customFormat="1" ht="38.25" customHeight="1" x14ac:dyDescent="0.25">
      <c r="N2757" s="11"/>
      <c r="O2757" s="11"/>
      <c r="P2757" s="11"/>
      <c r="Q2757" s="11"/>
    </row>
    <row r="2758" spans="14:17" s="5" customFormat="1" ht="38.25" customHeight="1" x14ac:dyDescent="0.25">
      <c r="N2758" s="11"/>
      <c r="O2758" s="11"/>
      <c r="P2758" s="11"/>
      <c r="Q2758" s="11"/>
    </row>
    <row r="2759" spans="14:17" s="5" customFormat="1" ht="38.25" customHeight="1" x14ac:dyDescent="0.25">
      <c r="N2759" s="11"/>
      <c r="O2759" s="11"/>
      <c r="P2759" s="11"/>
      <c r="Q2759" s="11"/>
    </row>
    <row r="2760" spans="14:17" s="5" customFormat="1" ht="38.25" customHeight="1" x14ac:dyDescent="0.25">
      <c r="N2760" s="11"/>
      <c r="O2760" s="11"/>
      <c r="P2760" s="11"/>
      <c r="Q2760" s="11"/>
    </row>
    <row r="2761" spans="14:17" s="5" customFormat="1" ht="38.25" customHeight="1" x14ac:dyDescent="0.25">
      <c r="N2761" s="11"/>
      <c r="O2761" s="11"/>
      <c r="P2761" s="11"/>
      <c r="Q2761" s="11"/>
    </row>
    <row r="2762" spans="14:17" s="5" customFormat="1" ht="38.25" customHeight="1" x14ac:dyDescent="0.25">
      <c r="N2762" s="11"/>
      <c r="O2762" s="11"/>
      <c r="P2762" s="11"/>
      <c r="Q2762" s="11"/>
    </row>
    <row r="2763" spans="14:17" s="5" customFormat="1" ht="38.25" customHeight="1" x14ac:dyDescent="0.25">
      <c r="N2763" s="11"/>
      <c r="O2763" s="11"/>
      <c r="P2763" s="11"/>
      <c r="Q2763" s="11"/>
    </row>
    <row r="2764" spans="14:17" s="5" customFormat="1" ht="38.25" customHeight="1" x14ac:dyDescent="0.25">
      <c r="N2764" s="11"/>
      <c r="O2764" s="11"/>
      <c r="P2764" s="11"/>
      <c r="Q2764" s="11"/>
    </row>
    <row r="2765" spans="14:17" s="5" customFormat="1" ht="38.25" customHeight="1" x14ac:dyDescent="0.25">
      <c r="N2765" s="11"/>
      <c r="O2765" s="11"/>
      <c r="P2765" s="11"/>
      <c r="Q2765" s="11"/>
    </row>
    <row r="2766" spans="14:17" s="5" customFormat="1" ht="38.25" customHeight="1" x14ac:dyDescent="0.25">
      <c r="N2766" s="11"/>
      <c r="O2766" s="11"/>
      <c r="P2766" s="11"/>
      <c r="Q2766" s="11"/>
    </row>
    <row r="2767" spans="14:17" s="5" customFormat="1" ht="38.25" customHeight="1" x14ac:dyDescent="0.25">
      <c r="N2767" s="11"/>
      <c r="O2767" s="11"/>
      <c r="P2767" s="11"/>
      <c r="Q2767" s="11"/>
    </row>
    <row r="2768" spans="14:17" s="5" customFormat="1" ht="38.25" customHeight="1" x14ac:dyDescent="0.25">
      <c r="N2768" s="11"/>
      <c r="O2768" s="11"/>
      <c r="P2768" s="11"/>
      <c r="Q2768" s="11"/>
    </row>
    <row r="2769" spans="14:17" s="5" customFormat="1" ht="38.25" customHeight="1" x14ac:dyDescent="0.25">
      <c r="N2769" s="11"/>
      <c r="O2769" s="11"/>
      <c r="P2769" s="11"/>
      <c r="Q2769" s="11"/>
    </row>
    <row r="2770" spans="14:17" s="5" customFormat="1" ht="38.25" customHeight="1" x14ac:dyDescent="0.25">
      <c r="N2770" s="11"/>
      <c r="O2770" s="11"/>
      <c r="P2770" s="11"/>
      <c r="Q2770" s="11"/>
    </row>
    <row r="2771" spans="14:17" s="5" customFormat="1" ht="38.25" customHeight="1" x14ac:dyDescent="0.25">
      <c r="N2771" s="11"/>
      <c r="O2771" s="11"/>
      <c r="P2771" s="11"/>
      <c r="Q2771" s="11"/>
    </row>
    <row r="2772" spans="14:17" s="5" customFormat="1" ht="38.25" customHeight="1" x14ac:dyDescent="0.25">
      <c r="N2772" s="11"/>
      <c r="O2772" s="11"/>
      <c r="P2772" s="11"/>
      <c r="Q2772" s="11"/>
    </row>
    <row r="2773" spans="14:17" s="5" customFormat="1" ht="38.25" customHeight="1" x14ac:dyDescent="0.25">
      <c r="N2773" s="11"/>
      <c r="O2773" s="11"/>
      <c r="P2773" s="11"/>
      <c r="Q2773" s="11"/>
    </row>
    <row r="2774" spans="14:17" s="5" customFormat="1" ht="38.25" customHeight="1" x14ac:dyDescent="0.25">
      <c r="N2774" s="11"/>
      <c r="O2774" s="11"/>
      <c r="P2774" s="11"/>
      <c r="Q2774" s="11"/>
    </row>
    <row r="2775" spans="14:17" s="5" customFormat="1" ht="38.25" customHeight="1" x14ac:dyDescent="0.25">
      <c r="N2775" s="11"/>
      <c r="O2775" s="11"/>
      <c r="P2775" s="11"/>
      <c r="Q2775" s="11"/>
    </row>
    <row r="2776" spans="14:17" s="5" customFormat="1" ht="38.25" customHeight="1" x14ac:dyDescent="0.25">
      <c r="N2776" s="11"/>
      <c r="O2776" s="11"/>
      <c r="P2776" s="11"/>
      <c r="Q2776" s="11"/>
    </row>
    <row r="2777" spans="14:17" s="5" customFormat="1" ht="38.25" customHeight="1" x14ac:dyDescent="0.25">
      <c r="N2777" s="11"/>
      <c r="O2777" s="11"/>
      <c r="P2777" s="11"/>
      <c r="Q2777" s="11"/>
    </row>
    <row r="2778" spans="14:17" s="5" customFormat="1" ht="38.25" customHeight="1" x14ac:dyDescent="0.25">
      <c r="N2778" s="11"/>
      <c r="O2778" s="11"/>
      <c r="P2778" s="11"/>
      <c r="Q2778" s="11"/>
    </row>
    <row r="2779" spans="14:17" s="5" customFormat="1" ht="38.25" customHeight="1" x14ac:dyDescent="0.25">
      <c r="N2779" s="11"/>
      <c r="O2779" s="11"/>
      <c r="P2779" s="11"/>
      <c r="Q2779" s="11"/>
    </row>
    <row r="2780" spans="14:17" s="5" customFormat="1" ht="38.25" customHeight="1" x14ac:dyDescent="0.25">
      <c r="N2780" s="11"/>
      <c r="O2780" s="11"/>
      <c r="P2780" s="11"/>
      <c r="Q2780" s="11"/>
    </row>
    <row r="2781" spans="14:17" s="5" customFormat="1" ht="38.25" customHeight="1" x14ac:dyDescent="0.25">
      <c r="N2781" s="11"/>
      <c r="O2781" s="11"/>
      <c r="P2781" s="11"/>
      <c r="Q2781" s="11"/>
    </row>
    <row r="2782" spans="14:17" s="5" customFormat="1" ht="38.25" customHeight="1" x14ac:dyDescent="0.25">
      <c r="N2782" s="11"/>
      <c r="O2782" s="11"/>
      <c r="P2782" s="11"/>
      <c r="Q2782" s="11"/>
    </row>
    <row r="2783" spans="14:17" s="5" customFormat="1" ht="38.25" customHeight="1" x14ac:dyDescent="0.25">
      <c r="N2783" s="11"/>
      <c r="O2783" s="11"/>
      <c r="P2783" s="11"/>
      <c r="Q2783" s="11"/>
    </row>
    <row r="2784" spans="14:17" s="5" customFormat="1" ht="38.25" customHeight="1" x14ac:dyDescent="0.25">
      <c r="N2784" s="11"/>
      <c r="O2784" s="11"/>
      <c r="P2784" s="11"/>
      <c r="Q2784" s="11"/>
    </row>
    <row r="2785" spans="14:17" s="5" customFormat="1" ht="38.25" customHeight="1" x14ac:dyDescent="0.25">
      <c r="N2785" s="11"/>
      <c r="O2785" s="11"/>
      <c r="P2785" s="11"/>
      <c r="Q2785" s="11"/>
    </row>
    <row r="2786" spans="14:17" s="5" customFormat="1" ht="38.25" customHeight="1" x14ac:dyDescent="0.25">
      <c r="N2786" s="11"/>
      <c r="O2786" s="11"/>
      <c r="P2786" s="11"/>
      <c r="Q2786" s="11"/>
    </row>
    <row r="2787" spans="14:17" s="5" customFormat="1" ht="38.25" customHeight="1" x14ac:dyDescent="0.25">
      <c r="N2787" s="11"/>
      <c r="O2787" s="11"/>
      <c r="P2787" s="11"/>
      <c r="Q2787" s="11"/>
    </row>
    <row r="2788" spans="14:17" s="5" customFormat="1" ht="38.25" customHeight="1" x14ac:dyDescent="0.25">
      <c r="N2788" s="11"/>
      <c r="O2788" s="11"/>
      <c r="P2788" s="11"/>
      <c r="Q2788" s="11"/>
    </row>
    <row r="2789" spans="14:17" s="5" customFormat="1" ht="38.25" customHeight="1" x14ac:dyDescent="0.25">
      <c r="N2789" s="11"/>
      <c r="O2789" s="11"/>
      <c r="P2789" s="11"/>
      <c r="Q2789" s="11"/>
    </row>
    <row r="2790" spans="14:17" s="5" customFormat="1" ht="38.25" customHeight="1" x14ac:dyDescent="0.25">
      <c r="N2790" s="11"/>
      <c r="O2790" s="11"/>
      <c r="P2790" s="11"/>
      <c r="Q2790" s="11"/>
    </row>
    <row r="2791" spans="14:17" s="5" customFormat="1" ht="38.25" customHeight="1" x14ac:dyDescent="0.25">
      <c r="N2791" s="11"/>
      <c r="O2791" s="11"/>
      <c r="P2791" s="11"/>
      <c r="Q2791" s="11"/>
    </row>
    <row r="2792" spans="14:17" s="5" customFormat="1" ht="38.25" customHeight="1" x14ac:dyDescent="0.25">
      <c r="N2792" s="11"/>
      <c r="O2792" s="11"/>
      <c r="P2792" s="11"/>
      <c r="Q2792" s="11"/>
    </row>
    <row r="2793" spans="14:17" s="5" customFormat="1" ht="38.25" customHeight="1" x14ac:dyDescent="0.25">
      <c r="N2793" s="11"/>
      <c r="O2793" s="11"/>
      <c r="P2793" s="11"/>
      <c r="Q2793" s="11"/>
    </row>
    <row r="2794" spans="14:17" s="5" customFormat="1" ht="38.25" customHeight="1" x14ac:dyDescent="0.25">
      <c r="N2794" s="11"/>
      <c r="O2794" s="11"/>
      <c r="P2794" s="11"/>
      <c r="Q2794" s="11"/>
    </row>
    <row r="2795" spans="14:17" s="5" customFormat="1" ht="38.25" customHeight="1" x14ac:dyDescent="0.25">
      <c r="N2795" s="11"/>
      <c r="O2795" s="11"/>
      <c r="P2795" s="11"/>
      <c r="Q2795" s="11"/>
    </row>
    <row r="2796" spans="14:17" s="5" customFormat="1" ht="38.25" customHeight="1" x14ac:dyDescent="0.25">
      <c r="N2796" s="11"/>
      <c r="O2796" s="11"/>
      <c r="P2796" s="11"/>
      <c r="Q2796" s="11"/>
    </row>
    <row r="2797" spans="14:17" s="5" customFormat="1" ht="38.25" customHeight="1" x14ac:dyDescent="0.25">
      <c r="N2797" s="11"/>
      <c r="O2797" s="11"/>
      <c r="P2797" s="11"/>
      <c r="Q2797" s="11"/>
    </row>
    <row r="2798" spans="14:17" s="5" customFormat="1" ht="38.25" customHeight="1" x14ac:dyDescent="0.25">
      <c r="N2798" s="11"/>
      <c r="O2798" s="11"/>
      <c r="P2798" s="11"/>
      <c r="Q2798" s="11"/>
    </row>
    <row r="2799" spans="14:17" s="5" customFormat="1" ht="38.25" customHeight="1" x14ac:dyDescent="0.25">
      <c r="N2799" s="11"/>
      <c r="O2799" s="11"/>
      <c r="P2799" s="11"/>
      <c r="Q2799" s="11"/>
    </row>
    <row r="2800" spans="14:17" s="5" customFormat="1" ht="38.25" customHeight="1" x14ac:dyDescent="0.25">
      <c r="N2800" s="11"/>
      <c r="O2800" s="11"/>
      <c r="P2800" s="11"/>
      <c r="Q2800" s="11"/>
    </row>
    <row r="2801" spans="14:17" s="5" customFormat="1" ht="38.25" customHeight="1" x14ac:dyDescent="0.25">
      <c r="N2801" s="11"/>
      <c r="O2801" s="11"/>
      <c r="P2801" s="11"/>
      <c r="Q2801" s="11"/>
    </row>
    <row r="2802" spans="14:17" s="5" customFormat="1" ht="38.25" customHeight="1" x14ac:dyDescent="0.25">
      <c r="N2802" s="11"/>
      <c r="O2802" s="11"/>
      <c r="P2802" s="11"/>
      <c r="Q2802" s="11"/>
    </row>
    <row r="2803" spans="14:17" s="5" customFormat="1" ht="38.25" customHeight="1" x14ac:dyDescent="0.25">
      <c r="N2803" s="11"/>
      <c r="O2803" s="11"/>
      <c r="P2803" s="11"/>
      <c r="Q2803" s="11"/>
    </row>
    <row r="2804" spans="14:17" s="5" customFormat="1" ht="38.25" customHeight="1" x14ac:dyDescent="0.25">
      <c r="N2804" s="11"/>
      <c r="O2804" s="11"/>
      <c r="P2804" s="11"/>
      <c r="Q2804" s="11"/>
    </row>
    <row r="2805" spans="14:17" s="5" customFormat="1" ht="38.25" customHeight="1" x14ac:dyDescent="0.25">
      <c r="N2805" s="11"/>
      <c r="O2805" s="11"/>
      <c r="P2805" s="11"/>
      <c r="Q2805" s="11"/>
    </row>
    <row r="2806" spans="14:17" s="5" customFormat="1" ht="38.25" customHeight="1" x14ac:dyDescent="0.25">
      <c r="N2806" s="11"/>
      <c r="O2806" s="11"/>
      <c r="P2806" s="11"/>
      <c r="Q2806" s="11"/>
    </row>
    <row r="2807" spans="14:17" s="5" customFormat="1" ht="38.25" customHeight="1" x14ac:dyDescent="0.25">
      <c r="N2807" s="11"/>
      <c r="O2807" s="11"/>
      <c r="P2807" s="11"/>
      <c r="Q2807" s="11"/>
    </row>
    <row r="2808" spans="14:17" s="5" customFormat="1" ht="38.25" customHeight="1" x14ac:dyDescent="0.25">
      <c r="N2808" s="11"/>
      <c r="O2808" s="11"/>
      <c r="P2808" s="11"/>
      <c r="Q2808" s="11"/>
    </row>
    <row r="2809" spans="14:17" s="5" customFormat="1" ht="38.25" customHeight="1" x14ac:dyDescent="0.25">
      <c r="N2809" s="11"/>
      <c r="O2809" s="11"/>
      <c r="P2809" s="11"/>
      <c r="Q2809" s="11"/>
    </row>
    <row r="2810" spans="14:17" s="5" customFormat="1" ht="38.25" customHeight="1" x14ac:dyDescent="0.25">
      <c r="N2810" s="11"/>
      <c r="O2810" s="11"/>
      <c r="P2810" s="11"/>
      <c r="Q2810" s="11"/>
    </row>
    <row r="2811" spans="14:17" s="5" customFormat="1" ht="38.25" customHeight="1" x14ac:dyDescent="0.25">
      <c r="N2811" s="11"/>
      <c r="O2811" s="11"/>
      <c r="P2811" s="11"/>
      <c r="Q2811" s="11"/>
    </row>
    <row r="2812" spans="14:17" s="5" customFormat="1" ht="38.25" customHeight="1" x14ac:dyDescent="0.25">
      <c r="N2812" s="11"/>
      <c r="O2812" s="11"/>
      <c r="P2812" s="11"/>
      <c r="Q2812" s="11"/>
    </row>
    <row r="2813" spans="14:17" s="5" customFormat="1" ht="38.25" customHeight="1" x14ac:dyDescent="0.25">
      <c r="N2813" s="11"/>
      <c r="O2813" s="11"/>
      <c r="P2813" s="11"/>
      <c r="Q2813" s="11"/>
    </row>
    <row r="2814" spans="14:17" s="5" customFormat="1" ht="38.25" customHeight="1" x14ac:dyDescent="0.25">
      <c r="N2814" s="11"/>
      <c r="O2814" s="11"/>
      <c r="P2814" s="11"/>
      <c r="Q2814" s="11"/>
    </row>
    <row r="2815" spans="14:17" s="5" customFormat="1" ht="38.25" customHeight="1" x14ac:dyDescent="0.25">
      <c r="N2815" s="11"/>
      <c r="O2815" s="11"/>
      <c r="P2815" s="11"/>
      <c r="Q2815" s="11"/>
    </row>
    <row r="2816" spans="14:17" s="5" customFormat="1" ht="38.25" customHeight="1" x14ac:dyDescent="0.25">
      <c r="N2816" s="11"/>
      <c r="O2816" s="11"/>
      <c r="P2816" s="11"/>
      <c r="Q2816" s="11"/>
    </row>
    <row r="2817" spans="14:17" s="5" customFormat="1" ht="38.25" customHeight="1" x14ac:dyDescent="0.25">
      <c r="N2817" s="11"/>
      <c r="O2817" s="11"/>
      <c r="P2817" s="11"/>
      <c r="Q2817" s="11"/>
    </row>
    <row r="2818" spans="14:17" s="5" customFormat="1" ht="38.25" customHeight="1" x14ac:dyDescent="0.25">
      <c r="N2818" s="11"/>
      <c r="O2818" s="11"/>
      <c r="P2818" s="11"/>
      <c r="Q2818" s="11"/>
    </row>
    <row r="2819" spans="14:17" s="5" customFormat="1" ht="38.25" customHeight="1" x14ac:dyDescent="0.25">
      <c r="N2819" s="11"/>
      <c r="O2819" s="11"/>
      <c r="P2819" s="11"/>
      <c r="Q2819" s="11"/>
    </row>
    <row r="2820" spans="14:17" s="5" customFormat="1" ht="38.25" customHeight="1" x14ac:dyDescent="0.25">
      <c r="N2820" s="11"/>
      <c r="O2820" s="11"/>
      <c r="P2820" s="11"/>
      <c r="Q2820" s="11"/>
    </row>
    <row r="2821" spans="14:17" s="5" customFormat="1" ht="38.25" customHeight="1" x14ac:dyDescent="0.25">
      <c r="N2821" s="11"/>
      <c r="O2821" s="11"/>
      <c r="P2821" s="11"/>
      <c r="Q2821" s="11"/>
    </row>
    <row r="2822" spans="14:17" s="5" customFormat="1" ht="38.25" customHeight="1" x14ac:dyDescent="0.25">
      <c r="N2822" s="11"/>
      <c r="O2822" s="11"/>
      <c r="P2822" s="11"/>
      <c r="Q2822" s="11"/>
    </row>
    <row r="2823" spans="14:17" s="5" customFormat="1" ht="38.25" customHeight="1" x14ac:dyDescent="0.25">
      <c r="N2823" s="11"/>
      <c r="O2823" s="11"/>
      <c r="P2823" s="11"/>
      <c r="Q2823" s="11"/>
    </row>
    <row r="2824" spans="14:17" s="5" customFormat="1" ht="38.25" customHeight="1" x14ac:dyDescent="0.25">
      <c r="N2824" s="11"/>
      <c r="O2824" s="11"/>
      <c r="P2824" s="11"/>
      <c r="Q2824" s="11"/>
    </row>
    <row r="2825" spans="14:17" s="5" customFormat="1" ht="38.25" customHeight="1" x14ac:dyDescent="0.25">
      <c r="N2825" s="11"/>
      <c r="O2825" s="11"/>
      <c r="P2825" s="11"/>
      <c r="Q2825" s="11"/>
    </row>
    <row r="2826" spans="14:17" s="5" customFormat="1" ht="38.25" customHeight="1" x14ac:dyDescent="0.25">
      <c r="N2826" s="11"/>
      <c r="O2826" s="11"/>
      <c r="P2826" s="11"/>
      <c r="Q2826" s="11"/>
    </row>
    <row r="2827" spans="14:17" s="5" customFormat="1" ht="38.25" customHeight="1" x14ac:dyDescent="0.25">
      <c r="N2827" s="11"/>
      <c r="O2827" s="11"/>
      <c r="P2827" s="11"/>
      <c r="Q2827" s="11"/>
    </row>
    <row r="2828" spans="14:17" s="5" customFormat="1" ht="38.25" customHeight="1" x14ac:dyDescent="0.25">
      <c r="N2828" s="11"/>
      <c r="O2828" s="11"/>
      <c r="P2828" s="11"/>
      <c r="Q2828" s="11"/>
    </row>
    <row r="2829" spans="14:17" s="5" customFormat="1" ht="38.25" customHeight="1" x14ac:dyDescent="0.25">
      <c r="N2829" s="11"/>
      <c r="O2829" s="11"/>
      <c r="P2829" s="11"/>
      <c r="Q2829" s="11"/>
    </row>
    <row r="2830" spans="14:17" s="5" customFormat="1" ht="38.25" customHeight="1" x14ac:dyDescent="0.25">
      <c r="N2830" s="11"/>
      <c r="O2830" s="11"/>
      <c r="P2830" s="11"/>
      <c r="Q2830" s="11"/>
    </row>
    <row r="2831" spans="14:17" s="5" customFormat="1" ht="38.25" customHeight="1" x14ac:dyDescent="0.25">
      <c r="N2831" s="11"/>
      <c r="O2831" s="11"/>
      <c r="P2831" s="11"/>
      <c r="Q2831" s="11"/>
    </row>
    <row r="2832" spans="14:17" s="5" customFormat="1" ht="38.25" customHeight="1" x14ac:dyDescent="0.25">
      <c r="N2832" s="11"/>
      <c r="O2832" s="11"/>
      <c r="P2832" s="11"/>
      <c r="Q2832" s="11"/>
    </row>
    <row r="2833" spans="14:17" s="5" customFormat="1" ht="38.25" customHeight="1" x14ac:dyDescent="0.25">
      <c r="N2833" s="11"/>
      <c r="O2833" s="11"/>
      <c r="P2833" s="11"/>
      <c r="Q2833" s="11"/>
    </row>
    <row r="2834" spans="14:17" s="5" customFormat="1" ht="38.25" customHeight="1" x14ac:dyDescent="0.25">
      <c r="N2834" s="11"/>
      <c r="O2834" s="11"/>
      <c r="P2834" s="11"/>
      <c r="Q2834" s="11"/>
    </row>
    <row r="2835" spans="14:17" s="5" customFormat="1" ht="38.25" customHeight="1" x14ac:dyDescent="0.25">
      <c r="N2835" s="11"/>
      <c r="O2835" s="11"/>
      <c r="P2835" s="11"/>
      <c r="Q2835" s="11"/>
    </row>
    <row r="2836" spans="14:17" s="5" customFormat="1" ht="38.25" customHeight="1" x14ac:dyDescent="0.25">
      <c r="N2836" s="11"/>
      <c r="O2836" s="11"/>
      <c r="P2836" s="11"/>
      <c r="Q2836" s="11"/>
    </row>
    <row r="2837" spans="14:17" s="5" customFormat="1" ht="38.25" customHeight="1" x14ac:dyDescent="0.25">
      <c r="N2837" s="11"/>
      <c r="O2837" s="11"/>
      <c r="P2837" s="11"/>
      <c r="Q2837" s="11"/>
    </row>
    <row r="2838" spans="14:17" s="5" customFormat="1" ht="38.25" customHeight="1" x14ac:dyDescent="0.25">
      <c r="N2838" s="11"/>
      <c r="O2838" s="11"/>
      <c r="P2838" s="11"/>
      <c r="Q2838" s="11"/>
    </row>
    <row r="2839" spans="14:17" s="5" customFormat="1" ht="38.25" customHeight="1" x14ac:dyDescent="0.25">
      <c r="N2839" s="11"/>
      <c r="O2839" s="11"/>
      <c r="P2839" s="11"/>
      <c r="Q2839" s="11"/>
    </row>
    <row r="2840" spans="14:17" s="5" customFormat="1" ht="38.25" customHeight="1" x14ac:dyDescent="0.25">
      <c r="N2840" s="11"/>
      <c r="O2840" s="11"/>
      <c r="P2840" s="11"/>
      <c r="Q2840" s="11"/>
    </row>
    <row r="2841" spans="14:17" s="5" customFormat="1" ht="38.25" customHeight="1" x14ac:dyDescent="0.25">
      <c r="N2841" s="11"/>
      <c r="O2841" s="11"/>
      <c r="P2841" s="11"/>
      <c r="Q2841" s="11"/>
    </row>
    <row r="2842" spans="14:17" s="5" customFormat="1" ht="38.25" customHeight="1" x14ac:dyDescent="0.25">
      <c r="N2842" s="11"/>
      <c r="O2842" s="11"/>
      <c r="P2842" s="11"/>
      <c r="Q2842" s="11"/>
    </row>
    <row r="2843" spans="14:17" s="5" customFormat="1" ht="38.25" customHeight="1" x14ac:dyDescent="0.25">
      <c r="N2843" s="11"/>
      <c r="O2843" s="11"/>
      <c r="P2843" s="11"/>
      <c r="Q2843" s="11"/>
    </row>
    <row r="2844" spans="14:17" s="5" customFormat="1" ht="38.25" customHeight="1" x14ac:dyDescent="0.25">
      <c r="N2844" s="11"/>
      <c r="O2844" s="11"/>
      <c r="P2844" s="11"/>
      <c r="Q2844" s="11"/>
    </row>
    <row r="2845" spans="14:17" s="5" customFormat="1" ht="38.25" customHeight="1" x14ac:dyDescent="0.25">
      <c r="N2845" s="11"/>
      <c r="O2845" s="11"/>
      <c r="P2845" s="11"/>
      <c r="Q2845" s="11"/>
    </row>
    <row r="2846" spans="14:17" s="5" customFormat="1" ht="38.25" customHeight="1" x14ac:dyDescent="0.25">
      <c r="N2846" s="11"/>
      <c r="O2846" s="11"/>
      <c r="P2846" s="11"/>
      <c r="Q2846" s="11"/>
    </row>
    <row r="2847" spans="14:17" s="5" customFormat="1" ht="38.25" customHeight="1" x14ac:dyDescent="0.25">
      <c r="N2847" s="11"/>
      <c r="O2847" s="11"/>
      <c r="P2847" s="11"/>
      <c r="Q2847" s="11"/>
    </row>
    <row r="2848" spans="14:17" s="5" customFormat="1" ht="38.25" customHeight="1" x14ac:dyDescent="0.25">
      <c r="N2848" s="11"/>
      <c r="O2848" s="11"/>
      <c r="P2848" s="11"/>
      <c r="Q2848" s="11"/>
    </row>
    <row r="2849" spans="14:17" s="5" customFormat="1" ht="38.25" customHeight="1" x14ac:dyDescent="0.25">
      <c r="N2849" s="11"/>
      <c r="O2849" s="11"/>
      <c r="P2849" s="11"/>
      <c r="Q2849" s="11"/>
    </row>
    <row r="2850" spans="14:17" s="5" customFormat="1" ht="38.25" customHeight="1" x14ac:dyDescent="0.25">
      <c r="N2850" s="11"/>
      <c r="O2850" s="11"/>
      <c r="P2850" s="11"/>
      <c r="Q2850" s="11"/>
    </row>
    <row r="2851" spans="14:17" s="5" customFormat="1" ht="38.25" customHeight="1" x14ac:dyDescent="0.25">
      <c r="N2851" s="11"/>
      <c r="O2851" s="11"/>
      <c r="P2851" s="11"/>
      <c r="Q2851" s="11"/>
    </row>
    <row r="2852" spans="14:17" s="5" customFormat="1" ht="38.25" customHeight="1" x14ac:dyDescent="0.25">
      <c r="N2852" s="11"/>
      <c r="O2852" s="11"/>
      <c r="P2852" s="11"/>
      <c r="Q2852" s="11"/>
    </row>
    <row r="2853" spans="14:17" s="5" customFormat="1" ht="38.25" customHeight="1" x14ac:dyDescent="0.25">
      <c r="N2853" s="11"/>
      <c r="O2853" s="11"/>
      <c r="P2853" s="11"/>
      <c r="Q2853" s="11"/>
    </row>
    <row r="2854" spans="14:17" s="5" customFormat="1" ht="38.25" customHeight="1" x14ac:dyDescent="0.25">
      <c r="N2854" s="11"/>
      <c r="O2854" s="11"/>
      <c r="P2854" s="11"/>
      <c r="Q2854" s="11"/>
    </row>
    <row r="2855" spans="14:17" s="5" customFormat="1" ht="38.25" customHeight="1" x14ac:dyDescent="0.25">
      <c r="N2855" s="11"/>
      <c r="O2855" s="11"/>
      <c r="P2855" s="11"/>
      <c r="Q2855" s="11"/>
    </row>
    <row r="2856" spans="14:17" s="5" customFormat="1" ht="38.25" customHeight="1" x14ac:dyDescent="0.25">
      <c r="N2856" s="11"/>
      <c r="O2856" s="11"/>
      <c r="P2856" s="11"/>
      <c r="Q2856" s="11"/>
    </row>
    <row r="2857" spans="14:17" s="5" customFormat="1" ht="38.25" customHeight="1" x14ac:dyDescent="0.25">
      <c r="N2857" s="11"/>
      <c r="O2857" s="11"/>
      <c r="P2857" s="11"/>
      <c r="Q2857" s="11"/>
    </row>
    <row r="2858" spans="14:17" s="5" customFormat="1" ht="38.25" customHeight="1" x14ac:dyDescent="0.25">
      <c r="N2858" s="11"/>
      <c r="O2858" s="11"/>
      <c r="P2858" s="11"/>
      <c r="Q2858" s="11"/>
    </row>
    <row r="2859" spans="14:17" s="5" customFormat="1" ht="38.25" customHeight="1" x14ac:dyDescent="0.25">
      <c r="N2859" s="11"/>
      <c r="O2859" s="11"/>
      <c r="P2859" s="11"/>
      <c r="Q2859" s="11"/>
    </row>
    <row r="2860" spans="14:17" s="5" customFormat="1" ht="38.25" customHeight="1" x14ac:dyDescent="0.25">
      <c r="N2860" s="11"/>
      <c r="O2860" s="11"/>
      <c r="P2860" s="11"/>
      <c r="Q2860" s="11"/>
    </row>
    <row r="2861" spans="14:17" s="5" customFormat="1" ht="38.25" customHeight="1" x14ac:dyDescent="0.25">
      <c r="N2861" s="11"/>
      <c r="O2861" s="11"/>
      <c r="P2861" s="11"/>
      <c r="Q2861" s="11"/>
    </row>
    <row r="2862" spans="14:17" s="5" customFormat="1" ht="38.25" customHeight="1" x14ac:dyDescent="0.25">
      <c r="N2862" s="11"/>
      <c r="O2862" s="11"/>
      <c r="P2862" s="11"/>
      <c r="Q2862" s="11"/>
    </row>
    <row r="2863" spans="14:17" s="5" customFormat="1" ht="38.25" customHeight="1" x14ac:dyDescent="0.25">
      <c r="N2863" s="11"/>
      <c r="O2863" s="11"/>
      <c r="P2863" s="11"/>
      <c r="Q2863" s="11"/>
    </row>
    <row r="2864" spans="14:17" s="5" customFormat="1" ht="38.25" customHeight="1" x14ac:dyDescent="0.25">
      <c r="N2864" s="11"/>
      <c r="O2864" s="11"/>
      <c r="P2864" s="11"/>
      <c r="Q2864" s="11"/>
    </row>
    <row r="2865" spans="14:17" s="5" customFormat="1" ht="38.25" customHeight="1" x14ac:dyDescent="0.25">
      <c r="N2865" s="11"/>
      <c r="O2865" s="11"/>
      <c r="P2865" s="11"/>
      <c r="Q2865" s="11"/>
    </row>
    <row r="2866" spans="14:17" s="5" customFormat="1" ht="38.25" customHeight="1" x14ac:dyDescent="0.25">
      <c r="N2866" s="11"/>
      <c r="O2866" s="11"/>
      <c r="P2866" s="11"/>
      <c r="Q2866" s="11"/>
    </row>
    <row r="2867" spans="14:17" s="5" customFormat="1" ht="38.25" customHeight="1" x14ac:dyDescent="0.25">
      <c r="N2867" s="11"/>
      <c r="O2867" s="11"/>
      <c r="P2867" s="11"/>
      <c r="Q2867" s="11"/>
    </row>
    <row r="2868" spans="14:17" s="5" customFormat="1" ht="38.25" customHeight="1" x14ac:dyDescent="0.25">
      <c r="N2868" s="11"/>
      <c r="O2868" s="11"/>
      <c r="P2868" s="11"/>
      <c r="Q2868" s="11"/>
    </row>
    <row r="2869" spans="14:17" s="5" customFormat="1" ht="38.25" customHeight="1" x14ac:dyDescent="0.25">
      <c r="N2869" s="11"/>
      <c r="O2869" s="11"/>
      <c r="P2869" s="11"/>
      <c r="Q2869" s="11"/>
    </row>
    <row r="2870" spans="14:17" s="5" customFormat="1" ht="38.25" customHeight="1" x14ac:dyDescent="0.25">
      <c r="N2870" s="11"/>
      <c r="O2870" s="11"/>
      <c r="P2870" s="11"/>
      <c r="Q2870" s="11"/>
    </row>
    <row r="2871" spans="14:17" s="5" customFormat="1" ht="38.25" customHeight="1" x14ac:dyDescent="0.25">
      <c r="N2871" s="11"/>
      <c r="O2871" s="11"/>
      <c r="P2871" s="11"/>
      <c r="Q2871" s="11"/>
    </row>
    <row r="2872" spans="14:17" s="5" customFormat="1" ht="38.25" customHeight="1" x14ac:dyDescent="0.25">
      <c r="N2872" s="11"/>
      <c r="O2872" s="11"/>
      <c r="P2872" s="11"/>
      <c r="Q2872" s="11"/>
    </row>
    <row r="2873" spans="14:17" s="5" customFormat="1" ht="38.25" customHeight="1" x14ac:dyDescent="0.25">
      <c r="N2873" s="11"/>
      <c r="O2873" s="11"/>
      <c r="P2873" s="11"/>
      <c r="Q2873" s="11"/>
    </row>
    <row r="2874" spans="14:17" s="5" customFormat="1" ht="38.25" customHeight="1" x14ac:dyDescent="0.25">
      <c r="N2874" s="11"/>
      <c r="O2874" s="11"/>
      <c r="P2874" s="11"/>
      <c r="Q2874" s="11"/>
    </row>
    <row r="2875" spans="14:17" s="5" customFormat="1" ht="38.25" customHeight="1" x14ac:dyDescent="0.25">
      <c r="N2875" s="11"/>
      <c r="O2875" s="11"/>
      <c r="P2875" s="11"/>
      <c r="Q2875" s="11"/>
    </row>
    <row r="2876" spans="14:17" s="5" customFormat="1" ht="38.25" customHeight="1" x14ac:dyDescent="0.25">
      <c r="N2876" s="11"/>
      <c r="O2876" s="11"/>
      <c r="P2876" s="11"/>
      <c r="Q2876" s="11"/>
    </row>
    <row r="2877" spans="14:17" s="5" customFormat="1" ht="38.25" customHeight="1" x14ac:dyDescent="0.25">
      <c r="N2877" s="11"/>
      <c r="O2877" s="11"/>
      <c r="P2877" s="11"/>
      <c r="Q2877" s="11"/>
    </row>
    <row r="2878" spans="14:17" s="5" customFormat="1" ht="38.25" customHeight="1" x14ac:dyDescent="0.25">
      <c r="N2878" s="11"/>
      <c r="O2878" s="11"/>
      <c r="P2878" s="11"/>
      <c r="Q2878" s="11"/>
    </row>
    <row r="2879" spans="14:17" s="5" customFormat="1" ht="38.25" customHeight="1" x14ac:dyDescent="0.25">
      <c r="N2879" s="11"/>
      <c r="O2879" s="11"/>
      <c r="P2879" s="11"/>
      <c r="Q2879" s="11"/>
    </row>
    <row r="2880" spans="14:17" s="5" customFormat="1" ht="38.25" customHeight="1" x14ac:dyDescent="0.25">
      <c r="N2880" s="11"/>
      <c r="O2880" s="11"/>
      <c r="P2880" s="11"/>
      <c r="Q2880" s="11"/>
    </row>
    <row r="2881" spans="14:17" s="5" customFormat="1" ht="38.25" customHeight="1" x14ac:dyDescent="0.25">
      <c r="N2881" s="11"/>
      <c r="O2881" s="11"/>
      <c r="P2881" s="11"/>
      <c r="Q2881" s="11"/>
    </row>
    <row r="2882" spans="14:17" s="5" customFormat="1" ht="38.25" customHeight="1" x14ac:dyDescent="0.25">
      <c r="N2882" s="11"/>
      <c r="O2882" s="11"/>
      <c r="P2882" s="11"/>
      <c r="Q2882" s="11"/>
    </row>
    <row r="2883" spans="14:17" s="5" customFormat="1" ht="38.25" customHeight="1" x14ac:dyDescent="0.25">
      <c r="N2883" s="11"/>
      <c r="O2883" s="11"/>
      <c r="P2883" s="11"/>
      <c r="Q2883" s="11"/>
    </row>
    <row r="2884" spans="14:17" s="5" customFormat="1" ht="38.25" customHeight="1" x14ac:dyDescent="0.25">
      <c r="N2884" s="11"/>
      <c r="O2884" s="11"/>
      <c r="P2884" s="11"/>
      <c r="Q2884" s="11"/>
    </row>
    <row r="2885" spans="14:17" s="5" customFormat="1" ht="38.25" customHeight="1" x14ac:dyDescent="0.25">
      <c r="N2885" s="11"/>
      <c r="O2885" s="11"/>
      <c r="P2885" s="11"/>
      <c r="Q2885" s="11"/>
    </row>
    <row r="2886" spans="14:17" s="5" customFormat="1" ht="38.25" customHeight="1" x14ac:dyDescent="0.25">
      <c r="N2886" s="11"/>
      <c r="O2886" s="11"/>
      <c r="P2886" s="11"/>
      <c r="Q2886" s="11"/>
    </row>
    <row r="2887" spans="14:17" s="5" customFormat="1" ht="38.25" customHeight="1" x14ac:dyDescent="0.25">
      <c r="N2887" s="11"/>
      <c r="O2887" s="11"/>
      <c r="P2887" s="11"/>
      <c r="Q2887" s="11"/>
    </row>
    <row r="2888" spans="14:17" s="5" customFormat="1" ht="38.25" customHeight="1" x14ac:dyDescent="0.25">
      <c r="N2888" s="11"/>
      <c r="O2888" s="11"/>
      <c r="P2888" s="11"/>
      <c r="Q2888" s="11"/>
    </row>
    <row r="2889" spans="14:17" s="5" customFormat="1" ht="38.25" customHeight="1" x14ac:dyDescent="0.25">
      <c r="N2889" s="11"/>
      <c r="O2889" s="11"/>
      <c r="P2889" s="11"/>
      <c r="Q2889" s="11"/>
    </row>
    <row r="2890" spans="14:17" s="5" customFormat="1" ht="38.25" customHeight="1" x14ac:dyDescent="0.25">
      <c r="N2890" s="11"/>
      <c r="O2890" s="11"/>
      <c r="P2890" s="11"/>
      <c r="Q2890" s="11"/>
    </row>
    <row r="2891" spans="14:17" s="5" customFormat="1" ht="38.25" customHeight="1" x14ac:dyDescent="0.25">
      <c r="N2891" s="11"/>
      <c r="O2891" s="11"/>
      <c r="P2891" s="11"/>
      <c r="Q2891" s="11"/>
    </row>
    <row r="2892" spans="14:17" s="5" customFormat="1" ht="38.25" customHeight="1" x14ac:dyDescent="0.25">
      <c r="N2892" s="11"/>
      <c r="O2892" s="11"/>
      <c r="P2892" s="11"/>
      <c r="Q2892" s="11"/>
    </row>
    <row r="2893" spans="14:17" s="5" customFormat="1" ht="38.25" customHeight="1" x14ac:dyDescent="0.25">
      <c r="N2893" s="11"/>
      <c r="O2893" s="11"/>
      <c r="P2893" s="11"/>
      <c r="Q2893" s="11"/>
    </row>
    <row r="2894" spans="14:17" s="5" customFormat="1" ht="38.25" customHeight="1" x14ac:dyDescent="0.25">
      <c r="N2894" s="11"/>
      <c r="O2894" s="11"/>
      <c r="P2894" s="11"/>
      <c r="Q2894" s="11"/>
    </row>
    <row r="2895" spans="14:17" s="5" customFormat="1" ht="38.25" customHeight="1" x14ac:dyDescent="0.25">
      <c r="N2895" s="11"/>
      <c r="O2895" s="11"/>
      <c r="P2895" s="11"/>
      <c r="Q2895" s="11"/>
    </row>
    <row r="2896" spans="14:17" s="5" customFormat="1" ht="38.25" customHeight="1" x14ac:dyDescent="0.25">
      <c r="N2896" s="11"/>
      <c r="O2896" s="11"/>
      <c r="P2896" s="11"/>
      <c r="Q2896" s="11"/>
    </row>
    <row r="2897" spans="14:17" s="5" customFormat="1" ht="38.25" customHeight="1" x14ac:dyDescent="0.25">
      <c r="N2897" s="11"/>
      <c r="O2897" s="11"/>
      <c r="P2897" s="11"/>
      <c r="Q2897" s="11"/>
    </row>
    <row r="2898" spans="14:17" s="5" customFormat="1" ht="38.25" customHeight="1" x14ac:dyDescent="0.25">
      <c r="N2898" s="11"/>
      <c r="O2898" s="11"/>
      <c r="P2898" s="11"/>
      <c r="Q2898" s="11"/>
    </row>
    <row r="2899" spans="14:17" s="5" customFormat="1" ht="38.25" customHeight="1" x14ac:dyDescent="0.25">
      <c r="N2899" s="11"/>
      <c r="O2899" s="11"/>
      <c r="P2899" s="11"/>
      <c r="Q2899" s="11"/>
    </row>
    <row r="2900" spans="14:17" s="5" customFormat="1" ht="38.25" customHeight="1" x14ac:dyDescent="0.25">
      <c r="N2900" s="11"/>
      <c r="O2900" s="11"/>
      <c r="P2900" s="11"/>
      <c r="Q2900" s="11"/>
    </row>
    <row r="2901" spans="14:17" s="5" customFormat="1" ht="38.25" customHeight="1" x14ac:dyDescent="0.25">
      <c r="N2901" s="11"/>
      <c r="O2901" s="11"/>
      <c r="P2901" s="11"/>
      <c r="Q2901" s="11"/>
    </row>
    <row r="2902" spans="14:17" s="5" customFormat="1" ht="38.25" customHeight="1" x14ac:dyDescent="0.25">
      <c r="N2902" s="11"/>
      <c r="O2902" s="11"/>
      <c r="P2902" s="11"/>
      <c r="Q2902" s="11"/>
    </row>
    <row r="2903" spans="14:17" s="5" customFormat="1" ht="38.25" customHeight="1" x14ac:dyDescent="0.25">
      <c r="N2903" s="11"/>
      <c r="O2903" s="11"/>
      <c r="P2903" s="11"/>
      <c r="Q2903" s="11"/>
    </row>
    <row r="2904" spans="14:17" s="5" customFormat="1" ht="38.25" customHeight="1" x14ac:dyDescent="0.25">
      <c r="N2904" s="11"/>
      <c r="O2904" s="11"/>
      <c r="P2904" s="11"/>
      <c r="Q2904" s="11"/>
    </row>
    <row r="2905" spans="14:17" s="5" customFormat="1" ht="38.25" customHeight="1" x14ac:dyDescent="0.25">
      <c r="N2905" s="11"/>
      <c r="O2905" s="11"/>
      <c r="P2905" s="11"/>
      <c r="Q2905" s="11"/>
    </row>
    <row r="2906" spans="14:17" s="5" customFormat="1" ht="38.25" customHeight="1" x14ac:dyDescent="0.25">
      <c r="N2906" s="11"/>
      <c r="O2906" s="11"/>
      <c r="P2906" s="11"/>
      <c r="Q2906" s="11"/>
    </row>
    <row r="2907" spans="14:17" s="5" customFormat="1" ht="38.25" customHeight="1" x14ac:dyDescent="0.25">
      <c r="N2907" s="11"/>
      <c r="O2907" s="11"/>
      <c r="P2907" s="11"/>
      <c r="Q2907" s="11"/>
    </row>
    <row r="2908" spans="14:17" s="5" customFormat="1" ht="38.25" customHeight="1" x14ac:dyDescent="0.25">
      <c r="N2908" s="11"/>
      <c r="O2908" s="11"/>
      <c r="P2908" s="11"/>
      <c r="Q2908" s="11"/>
    </row>
    <row r="2909" spans="14:17" s="5" customFormat="1" ht="38.25" customHeight="1" x14ac:dyDescent="0.25">
      <c r="N2909" s="11"/>
      <c r="O2909" s="11"/>
      <c r="P2909" s="11"/>
      <c r="Q2909" s="11"/>
    </row>
    <row r="2910" spans="14:17" s="5" customFormat="1" ht="38.25" customHeight="1" x14ac:dyDescent="0.25">
      <c r="N2910" s="11"/>
      <c r="O2910" s="11"/>
      <c r="P2910" s="11"/>
      <c r="Q2910" s="11"/>
    </row>
    <row r="2911" spans="14:17" s="5" customFormat="1" ht="38.25" customHeight="1" x14ac:dyDescent="0.25">
      <c r="N2911" s="11"/>
      <c r="O2911" s="11"/>
      <c r="P2911" s="11"/>
      <c r="Q2911" s="11"/>
    </row>
    <row r="2912" spans="14:17" s="5" customFormat="1" ht="38.25" customHeight="1" x14ac:dyDescent="0.25">
      <c r="N2912" s="11"/>
      <c r="O2912" s="11"/>
      <c r="P2912" s="11"/>
      <c r="Q2912" s="11"/>
    </row>
    <row r="2913" spans="14:17" s="5" customFormat="1" ht="38.25" customHeight="1" x14ac:dyDescent="0.25">
      <c r="N2913" s="11"/>
      <c r="O2913" s="11"/>
      <c r="P2913" s="11"/>
      <c r="Q2913" s="11"/>
    </row>
    <row r="2914" spans="14:17" s="5" customFormat="1" ht="38.25" customHeight="1" x14ac:dyDescent="0.25">
      <c r="N2914" s="11"/>
      <c r="O2914" s="11"/>
      <c r="P2914" s="11"/>
      <c r="Q2914" s="11"/>
    </row>
    <row r="2915" spans="14:17" s="5" customFormat="1" ht="38.25" customHeight="1" x14ac:dyDescent="0.25">
      <c r="N2915" s="11"/>
      <c r="O2915" s="11"/>
      <c r="P2915" s="11"/>
      <c r="Q2915" s="11"/>
    </row>
    <row r="2916" spans="14:17" s="5" customFormat="1" ht="38.25" customHeight="1" x14ac:dyDescent="0.25">
      <c r="N2916" s="11"/>
      <c r="O2916" s="11"/>
      <c r="P2916" s="11"/>
      <c r="Q2916" s="11"/>
    </row>
    <row r="2917" spans="14:17" s="5" customFormat="1" ht="38.25" customHeight="1" x14ac:dyDescent="0.25">
      <c r="N2917" s="11"/>
      <c r="O2917" s="11"/>
      <c r="P2917" s="11"/>
      <c r="Q2917" s="11"/>
    </row>
    <row r="2918" spans="14:17" s="5" customFormat="1" ht="38.25" customHeight="1" x14ac:dyDescent="0.25">
      <c r="N2918" s="11"/>
      <c r="O2918" s="11"/>
      <c r="P2918" s="11"/>
      <c r="Q2918" s="11"/>
    </row>
    <row r="2919" spans="14:17" s="5" customFormat="1" ht="38.25" customHeight="1" x14ac:dyDescent="0.25">
      <c r="N2919" s="11"/>
      <c r="O2919" s="11"/>
      <c r="P2919" s="11"/>
      <c r="Q2919" s="11"/>
    </row>
    <row r="2920" spans="14:17" s="5" customFormat="1" ht="38.25" customHeight="1" x14ac:dyDescent="0.25">
      <c r="N2920" s="11"/>
      <c r="O2920" s="11"/>
      <c r="P2920" s="11"/>
      <c r="Q2920" s="11"/>
    </row>
    <row r="2921" spans="14:17" s="5" customFormat="1" ht="38.25" customHeight="1" x14ac:dyDescent="0.25">
      <c r="N2921" s="11"/>
      <c r="O2921" s="11"/>
      <c r="P2921" s="11"/>
      <c r="Q2921" s="11"/>
    </row>
    <row r="2922" spans="14:17" s="5" customFormat="1" ht="38.25" customHeight="1" x14ac:dyDescent="0.25">
      <c r="N2922" s="11"/>
      <c r="O2922" s="11"/>
      <c r="P2922" s="11"/>
      <c r="Q2922" s="11"/>
    </row>
    <row r="2923" spans="14:17" s="5" customFormat="1" ht="38.25" customHeight="1" x14ac:dyDescent="0.25">
      <c r="N2923" s="11"/>
      <c r="O2923" s="11"/>
      <c r="P2923" s="11"/>
      <c r="Q2923" s="11"/>
    </row>
    <row r="2924" spans="14:17" s="5" customFormat="1" ht="38.25" customHeight="1" x14ac:dyDescent="0.25">
      <c r="N2924" s="11"/>
      <c r="O2924" s="11"/>
      <c r="P2924" s="11"/>
      <c r="Q2924" s="11"/>
    </row>
    <row r="2925" spans="14:17" s="5" customFormat="1" ht="38.25" customHeight="1" x14ac:dyDescent="0.25">
      <c r="N2925" s="11"/>
      <c r="O2925" s="11"/>
      <c r="P2925" s="11"/>
      <c r="Q2925" s="11"/>
    </row>
    <row r="2926" spans="14:17" s="5" customFormat="1" ht="38.25" customHeight="1" x14ac:dyDescent="0.25">
      <c r="N2926" s="11"/>
      <c r="O2926" s="11"/>
      <c r="P2926" s="11"/>
      <c r="Q2926" s="11"/>
    </row>
    <row r="2927" spans="14:17" s="5" customFormat="1" ht="38.25" customHeight="1" x14ac:dyDescent="0.25">
      <c r="N2927" s="11"/>
      <c r="O2927" s="11"/>
      <c r="P2927" s="11"/>
      <c r="Q2927" s="11"/>
    </row>
    <row r="2928" spans="14:17" s="5" customFormat="1" ht="38.25" customHeight="1" x14ac:dyDescent="0.25">
      <c r="N2928" s="11"/>
      <c r="O2928" s="11"/>
      <c r="P2928" s="11"/>
      <c r="Q2928" s="11"/>
    </row>
    <row r="2929" spans="14:17" s="5" customFormat="1" ht="38.25" customHeight="1" x14ac:dyDescent="0.25">
      <c r="N2929" s="11"/>
      <c r="O2929" s="11"/>
      <c r="P2929" s="11"/>
      <c r="Q2929" s="11"/>
    </row>
    <row r="2930" spans="14:17" s="5" customFormat="1" ht="38.25" customHeight="1" x14ac:dyDescent="0.25">
      <c r="N2930" s="11"/>
      <c r="O2930" s="11"/>
      <c r="P2930" s="11"/>
      <c r="Q2930" s="11"/>
    </row>
    <row r="2931" spans="14:17" s="5" customFormat="1" ht="38.25" customHeight="1" x14ac:dyDescent="0.25">
      <c r="N2931" s="11"/>
      <c r="O2931" s="11"/>
      <c r="P2931" s="11"/>
      <c r="Q2931" s="11"/>
    </row>
    <row r="2932" spans="14:17" s="5" customFormat="1" ht="38.25" customHeight="1" x14ac:dyDescent="0.25">
      <c r="N2932" s="11"/>
      <c r="O2932" s="11"/>
      <c r="P2932" s="11"/>
      <c r="Q2932" s="11"/>
    </row>
    <row r="2933" spans="14:17" s="5" customFormat="1" ht="38.25" customHeight="1" x14ac:dyDescent="0.25">
      <c r="N2933" s="11"/>
      <c r="O2933" s="11"/>
      <c r="P2933" s="11"/>
      <c r="Q2933" s="11"/>
    </row>
    <row r="2934" spans="14:17" s="5" customFormat="1" ht="38.25" customHeight="1" x14ac:dyDescent="0.25">
      <c r="N2934" s="11"/>
      <c r="O2934" s="11"/>
      <c r="P2934" s="11"/>
      <c r="Q2934" s="11"/>
    </row>
    <row r="2935" spans="14:17" s="5" customFormat="1" ht="38.25" customHeight="1" x14ac:dyDescent="0.25">
      <c r="N2935" s="11"/>
      <c r="O2935" s="11"/>
      <c r="P2935" s="11"/>
      <c r="Q2935" s="11"/>
    </row>
    <row r="2936" spans="14:17" s="5" customFormat="1" ht="38.25" customHeight="1" x14ac:dyDescent="0.25">
      <c r="N2936" s="11"/>
      <c r="O2936" s="11"/>
      <c r="P2936" s="11"/>
      <c r="Q2936" s="11"/>
    </row>
    <row r="2937" spans="14:17" s="5" customFormat="1" ht="38.25" customHeight="1" x14ac:dyDescent="0.25">
      <c r="N2937" s="11"/>
      <c r="O2937" s="11"/>
      <c r="P2937" s="11"/>
      <c r="Q2937" s="11"/>
    </row>
    <row r="2938" spans="14:17" s="5" customFormat="1" ht="38.25" customHeight="1" x14ac:dyDescent="0.25">
      <c r="N2938" s="11"/>
      <c r="O2938" s="11"/>
      <c r="P2938" s="11"/>
      <c r="Q2938" s="11"/>
    </row>
    <row r="2939" spans="14:17" s="5" customFormat="1" ht="38.25" customHeight="1" x14ac:dyDescent="0.25">
      <c r="N2939" s="11"/>
      <c r="O2939" s="11"/>
      <c r="P2939" s="11"/>
      <c r="Q2939" s="11"/>
    </row>
    <row r="2940" spans="14:17" s="5" customFormat="1" ht="38.25" customHeight="1" x14ac:dyDescent="0.25">
      <c r="N2940" s="11"/>
      <c r="O2940" s="11"/>
      <c r="P2940" s="11"/>
      <c r="Q2940" s="11"/>
    </row>
    <row r="2941" spans="14:17" s="5" customFormat="1" ht="38.25" customHeight="1" x14ac:dyDescent="0.25">
      <c r="N2941" s="11"/>
      <c r="O2941" s="11"/>
      <c r="P2941" s="11"/>
      <c r="Q2941" s="11"/>
    </row>
    <row r="2942" spans="14:17" s="5" customFormat="1" ht="38.25" customHeight="1" x14ac:dyDescent="0.25">
      <c r="N2942" s="11"/>
      <c r="O2942" s="11"/>
      <c r="P2942" s="11"/>
      <c r="Q2942" s="11"/>
    </row>
    <row r="2943" spans="14:17" s="5" customFormat="1" ht="38.25" customHeight="1" x14ac:dyDescent="0.25">
      <c r="N2943" s="11"/>
      <c r="O2943" s="11"/>
      <c r="P2943" s="11"/>
      <c r="Q2943" s="11"/>
    </row>
    <row r="2944" spans="14:17" s="5" customFormat="1" ht="38.25" customHeight="1" x14ac:dyDescent="0.25">
      <c r="N2944" s="11"/>
      <c r="O2944" s="11"/>
      <c r="P2944" s="11"/>
      <c r="Q2944" s="11"/>
    </row>
    <row r="2945" spans="14:17" s="5" customFormat="1" ht="38.25" customHeight="1" x14ac:dyDescent="0.25">
      <c r="N2945" s="11"/>
      <c r="O2945" s="11"/>
      <c r="P2945" s="11"/>
      <c r="Q2945" s="11"/>
    </row>
    <row r="2946" spans="14:17" s="5" customFormat="1" ht="38.25" customHeight="1" x14ac:dyDescent="0.25">
      <c r="N2946" s="11"/>
      <c r="O2946" s="11"/>
      <c r="P2946" s="11"/>
      <c r="Q2946" s="11"/>
    </row>
    <row r="2947" spans="14:17" s="5" customFormat="1" ht="38.25" customHeight="1" x14ac:dyDescent="0.25">
      <c r="N2947" s="11"/>
      <c r="O2947" s="11"/>
      <c r="P2947" s="11"/>
      <c r="Q2947" s="11"/>
    </row>
    <row r="2948" spans="14:17" s="5" customFormat="1" ht="38.25" customHeight="1" x14ac:dyDescent="0.25">
      <c r="N2948" s="11"/>
      <c r="O2948" s="11"/>
      <c r="P2948" s="11"/>
      <c r="Q2948" s="11"/>
    </row>
    <row r="2949" spans="14:17" s="5" customFormat="1" ht="38.25" customHeight="1" x14ac:dyDescent="0.25">
      <c r="N2949" s="11"/>
      <c r="O2949" s="11"/>
      <c r="P2949" s="11"/>
      <c r="Q2949" s="11"/>
    </row>
    <row r="2950" spans="14:17" s="5" customFormat="1" ht="38.25" customHeight="1" x14ac:dyDescent="0.25">
      <c r="N2950" s="11"/>
      <c r="O2950" s="11"/>
      <c r="P2950" s="11"/>
      <c r="Q2950" s="11"/>
    </row>
    <row r="2951" spans="14:17" s="5" customFormat="1" ht="38.25" customHeight="1" x14ac:dyDescent="0.25">
      <c r="N2951" s="11"/>
      <c r="O2951" s="11"/>
      <c r="P2951" s="11"/>
      <c r="Q2951" s="11"/>
    </row>
    <row r="2952" spans="14:17" s="5" customFormat="1" ht="38.25" customHeight="1" x14ac:dyDescent="0.25">
      <c r="N2952" s="11"/>
      <c r="O2952" s="11"/>
      <c r="P2952" s="11"/>
      <c r="Q2952" s="11"/>
    </row>
    <row r="2953" spans="14:17" s="5" customFormat="1" ht="38.25" customHeight="1" x14ac:dyDescent="0.25">
      <c r="N2953" s="11"/>
      <c r="O2953" s="11"/>
      <c r="P2953" s="11"/>
      <c r="Q2953" s="11"/>
    </row>
    <row r="2954" spans="14:17" s="5" customFormat="1" ht="38.25" customHeight="1" x14ac:dyDescent="0.25">
      <c r="N2954" s="11"/>
      <c r="O2954" s="11"/>
      <c r="P2954" s="11"/>
      <c r="Q2954" s="11"/>
    </row>
    <row r="2955" spans="14:17" s="5" customFormat="1" ht="38.25" customHeight="1" x14ac:dyDescent="0.25">
      <c r="N2955" s="11"/>
      <c r="O2955" s="11"/>
      <c r="P2955" s="11"/>
      <c r="Q2955" s="11"/>
    </row>
    <row r="2956" spans="14:17" s="5" customFormat="1" ht="38.25" customHeight="1" x14ac:dyDescent="0.25">
      <c r="N2956" s="11"/>
      <c r="O2956" s="11"/>
      <c r="P2956" s="11"/>
      <c r="Q2956" s="11"/>
    </row>
    <row r="2957" spans="14:17" s="5" customFormat="1" ht="38.25" customHeight="1" x14ac:dyDescent="0.25">
      <c r="N2957" s="11"/>
      <c r="O2957" s="11"/>
      <c r="P2957" s="11"/>
      <c r="Q2957" s="11"/>
    </row>
    <row r="2958" spans="14:17" s="5" customFormat="1" ht="38.25" customHeight="1" x14ac:dyDescent="0.25">
      <c r="N2958" s="11"/>
      <c r="O2958" s="11"/>
      <c r="P2958" s="11"/>
      <c r="Q2958" s="11"/>
    </row>
    <row r="2959" spans="14:17" s="5" customFormat="1" ht="38.25" customHeight="1" x14ac:dyDescent="0.25">
      <c r="N2959" s="11"/>
      <c r="O2959" s="11"/>
      <c r="P2959" s="11"/>
      <c r="Q2959" s="11"/>
    </row>
    <row r="2960" spans="14:17" s="5" customFormat="1" ht="38.25" customHeight="1" x14ac:dyDescent="0.25">
      <c r="N2960" s="11"/>
      <c r="O2960" s="11"/>
      <c r="P2960" s="11"/>
      <c r="Q2960" s="11"/>
    </row>
    <row r="2961" spans="14:17" s="5" customFormat="1" ht="38.25" customHeight="1" x14ac:dyDescent="0.25">
      <c r="N2961" s="11"/>
      <c r="O2961" s="11"/>
      <c r="P2961" s="11"/>
      <c r="Q2961" s="11"/>
    </row>
    <row r="2962" spans="14:17" s="5" customFormat="1" ht="38.25" customHeight="1" x14ac:dyDescent="0.25">
      <c r="N2962" s="11"/>
      <c r="O2962" s="11"/>
      <c r="P2962" s="11"/>
      <c r="Q2962" s="11"/>
    </row>
    <row r="2963" spans="14:17" s="5" customFormat="1" ht="38.25" customHeight="1" x14ac:dyDescent="0.25">
      <c r="N2963" s="11"/>
      <c r="O2963" s="11"/>
      <c r="P2963" s="11"/>
      <c r="Q2963" s="11"/>
    </row>
    <row r="2964" spans="14:17" s="5" customFormat="1" ht="38.25" customHeight="1" x14ac:dyDescent="0.25">
      <c r="N2964" s="11"/>
      <c r="O2964" s="11"/>
      <c r="P2964" s="11"/>
      <c r="Q2964" s="11"/>
    </row>
    <row r="2965" spans="14:17" s="5" customFormat="1" ht="38.25" customHeight="1" x14ac:dyDescent="0.25">
      <c r="N2965" s="11"/>
      <c r="O2965" s="11"/>
      <c r="P2965" s="11"/>
      <c r="Q2965" s="11"/>
    </row>
    <row r="2966" spans="14:17" s="5" customFormat="1" ht="38.25" customHeight="1" x14ac:dyDescent="0.25">
      <c r="N2966" s="11"/>
      <c r="O2966" s="11"/>
      <c r="P2966" s="11"/>
      <c r="Q2966" s="11"/>
    </row>
    <row r="2967" spans="14:17" s="5" customFormat="1" ht="38.25" customHeight="1" x14ac:dyDescent="0.25">
      <c r="N2967" s="11"/>
      <c r="O2967" s="11"/>
      <c r="P2967" s="11"/>
      <c r="Q2967" s="11"/>
    </row>
    <row r="2968" spans="14:17" s="5" customFormat="1" ht="38.25" customHeight="1" x14ac:dyDescent="0.25">
      <c r="N2968" s="11"/>
      <c r="O2968" s="11"/>
      <c r="P2968" s="11"/>
      <c r="Q2968" s="11"/>
    </row>
    <row r="2969" spans="14:17" s="5" customFormat="1" ht="38.25" customHeight="1" x14ac:dyDescent="0.25">
      <c r="N2969" s="11"/>
      <c r="O2969" s="11"/>
      <c r="P2969" s="11"/>
      <c r="Q2969" s="11"/>
    </row>
    <row r="2970" spans="14:17" s="5" customFormat="1" ht="38.25" customHeight="1" x14ac:dyDescent="0.25">
      <c r="N2970" s="11"/>
      <c r="O2970" s="11"/>
      <c r="P2970" s="11"/>
      <c r="Q2970" s="11"/>
    </row>
    <row r="2971" spans="14:17" s="5" customFormat="1" ht="38.25" customHeight="1" x14ac:dyDescent="0.25">
      <c r="N2971" s="11"/>
      <c r="O2971" s="11"/>
      <c r="P2971" s="11"/>
      <c r="Q2971" s="11"/>
    </row>
    <row r="2972" spans="14:17" s="5" customFormat="1" ht="38.25" customHeight="1" x14ac:dyDescent="0.25">
      <c r="N2972" s="11"/>
      <c r="O2972" s="11"/>
      <c r="P2972" s="11"/>
      <c r="Q2972" s="11"/>
    </row>
    <row r="2973" spans="14:17" s="5" customFormat="1" ht="38.25" customHeight="1" x14ac:dyDescent="0.25">
      <c r="N2973" s="11"/>
      <c r="O2973" s="11"/>
      <c r="P2973" s="11"/>
      <c r="Q2973" s="11"/>
    </row>
    <row r="2974" spans="14:17" s="5" customFormat="1" ht="38.25" customHeight="1" x14ac:dyDescent="0.25">
      <c r="N2974" s="11"/>
      <c r="O2974" s="11"/>
      <c r="P2974" s="11"/>
      <c r="Q2974" s="11"/>
    </row>
    <row r="2975" spans="14:17" s="5" customFormat="1" ht="38.25" customHeight="1" x14ac:dyDescent="0.25">
      <c r="N2975" s="11"/>
      <c r="O2975" s="11"/>
      <c r="P2975" s="11"/>
      <c r="Q2975" s="11"/>
    </row>
    <row r="2976" spans="14:17" s="5" customFormat="1" ht="38.25" customHeight="1" x14ac:dyDescent="0.25">
      <c r="N2976" s="11"/>
      <c r="O2976" s="11"/>
      <c r="P2976" s="11"/>
      <c r="Q2976" s="11"/>
    </row>
    <row r="2977" spans="14:17" s="5" customFormat="1" ht="38.25" customHeight="1" x14ac:dyDescent="0.25">
      <c r="N2977" s="11"/>
      <c r="O2977" s="11"/>
      <c r="P2977" s="11"/>
      <c r="Q2977" s="11"/>
    </row>
    <row r="2978" spans="14:17" s="5" customFormat="1" ht="38.25" customHeight="1" x14ac:dyDescent="0.25">
      <c r="N2978" s="11"/>
      <c r="O2978" s="11"/>
      <c r="P2978" s="11"/>
      <c r="Q2978" s="11"/>
    </row>
    <row r="2979" spans="14:17" s="5" customFormat="1" ht="38.25" customHeight="1" x14ac:dyDescent="0.25">
      <c r="N2979" s="11"/>
      <c r="O2979" s="11"/>
      <c r="P2979" s="11"/>
      <c r="Q2979" s="11"/>
    </row>
    <row r="2980" spans="14:17" s="5" customFormat="1" ht="38.25" customHeight="1" x14ac:dyDescent="0.25">
      <c r="N2980" s="11"/>
      <c r="O2980" s="11"/>
      <c r="P2980" s="11"/>
      <c r="Q2980" s="11"/>
    </row>
    <row r="2981" spans="14:17" s="5" customFormat="1" ht="38.25" customHeight="1" x14ac:dyDescent="0.25">
      <c r="N2981" s="11"/>
      <c r="O2981" s="11"/>
      <c r="P2981" s="11"/>
      <c r="Q2981" s="11"/>
    </row>
    <row r="2982" spans="14:17" s="5" customFormat="1" ht="38.25" customHeight="1" x14ac:dyDescent="0.25">
      <c r="N2982" s="11"/>
      <c r="O2982" s="11"/>
      <c r="P2982" s="11"/>
      <c r="Q2982" s="11"/>
    </row>
    <row r="2983" spans="14:17" s="5" customFormat="1" ht="38.25" customHeight="1" x14ac:dyDescent="0.25">
      <c r="N2983" s="11"/>
      <c r="O2983" s="11"/>
      <c r="P2983" s="11"/>
      <c r="Q2983" s="11"/>
    </row>
    <row r="2984" spans="14:17" s="5" customFormat="1" ht="38.25" customHeight="1" x14ac:dyDescent="0.25">
      <c r="N2984" s="11"/>
      <c r="O2984" s="11"/>
      <c r="P2984" s="11"/>
      <c r="Q2984" s="11"/>
    </row>
    <row r="2985" spans="14:17" s="5" customFormat="1" ht="38.25" customHeight="1" x14ac:dyDescent="0.25">
      <c r="N2985" s="11"/>
      <c r="O2985" s="11"/>
      <c r="P2985" s="11"/>
      <c r="Q2985" s="11"/>
    </row>
    <row r="2986" spans="14:17" s="5" customFormat="1" ht="38.25" customHeight="1" x14ac:dyDescent="0.25">
      <c r="N2986" s="11"/>
      <c r="O2986" s="11"/>
      <c r="P2986" s="11"/>
      <c r="Q2986" s="11"/>
    </row>
    <row r="2987" spans="14:17" s="5" customFormat="1" ht="38.25" customHeight="1" x14ac:dyDescent="0.25">
      <c r="N2987" s="11"/>
      <c r="O2987" s="11"/>
      <c r="P2987" s="11"/>
      <c r="Q2987" s="11"/>
    </row>
    <row r="2988" spans="14:17" s="5" customFormat="1" ht="38.25" customHeight="1" x14ac:dyDescent="0.25">
      <c r="N2988" s="11"/>
      <c r="O2988" s="11"/>
      <c r="P2988" s="11"/>
      <c r="Q2988" s="11"/>
    </row>
    <row r="2989" spans="14:17" s="5" customFormat="1" ht="38.25" customHeight="1" x14ac:dyDescent="0.25">
      <c r="N2989" s="11"/>
      <c r="O2989" s="11"/>
      <c r="P2989" s="11"/>
      <c r="Q2989" s="11"/>
    </row>
    <row r="2990" spans="14:17" s="5" customFormat="1" ht="38.25" customHeight="1" x14ac:dyDescent="0.25">
      <c r="N2990" s="11"/>
      <c r="O2990" s="11"/>
      <c r="P2990" s="11"/>
      <c r="Q2990" s="11"/>
    </row>
    <row r="2991" spans="14:17" s="5" customFormat="1" ht="38.25" customHeight="1" x14ac:dyDescent="0.25">
      <c r="N2991" s="11"/>
      <c r="O2991" s="11"/>
      <c r="P2991" s="11"/>
      <c r="Q2991" s="11"/>
    </row>
    <row r="2992" spans="14:17" s="5" customFormat="1" ht="38.25" customHeight="1" x14ac:dyDescent="0.25">
      <c r="N2992" s="11"/>
      <c r="O2992" s="11"/>
      <c r="P2992" s="11"/>
      <c r="Q2992" s="11"/>
    </row>
    <row r="2993" spans="14:17" s="5" customFormat="1" ht="38.25" customHeight="1" x14ac:dyDescent="0.25">
      <c r="N2993" s="11"/>
      <c r="O2993" s="11"/>
      <c r="P2993" s="11"/>
      <c r="Q2993" s="11"/>
    </row>
    <row r="2994" spans="14:17" s="5" customFormat="1" ht="38.25" customHeight="1" x14ac:dyDescent="0.25">
      <c r="N2994" s="11"/>
      <c r="O2994" s="11"/>
      <c r="P2994" s="11"/>
      <c r="Q2994" s="11"/>
    </row>
    <row r="2995" spans="14:17" s="5" customFormat="1" ht="38.25" customHeight="1" x14ac:dyDescent="0.25">
      <c r="N2995" s="11"/>
      <c r="O2995" s="11"/>
      <c r="P2995" s="11"/>
      <c r="Q2995" s="11"/>
    </row>
    <row r="2996" spans="14:17" s="5" customFormat="1" ht="38.25" customHeight="1" x14ac:dyDescent="0.25">
      <c r="N2996" s="11"/>
      <c r="O2996" s="11"/>
      <c r="P2996" s="11"/>
      <c r="Q2996" s="11"/>
    </row>
    <row r="2997" spans="14:17" s="5" customFormat="1" ht="38.25" customHeight="1" x14ac:dyDescent="0.25">
      <c r="N2997" s="11"/>
      <c r="O2997" s="11"/>
      <c r="P2997" s="11"/>
      <c r="Q2997" s="11"/>
    </row>
    <row r="2998" spans="14:17" s="5" customFormat="1" ht="38.25" customHeight="1" x14ac:dyDescent="0.25">
      <c r="N2998" s="11"/>
      <c r="O2998" s="11"/>
      <c r="P2998" s="11"/>
      <c r="Q2998" s="11"/>
    </row>
    <row r="2999" spans="14:17" s="5" customFormat="1" ht="38.25" customHeight="1" x14ac:dyDescent="0.25">
      <c r="N2999" s="11"/>
      <c r="O2999" s="11"/>
      <c r="P2999" s="11"/>
      <c r="Q2999" s="11"/>
    </row>
    <row r="3000" spans="14:17" s="5" customFormat="1" ht="38.25" customHeight="1" x14ac:dyDescent="0.25">
      <c r="N3000" s="11"/>
      <c r="O3000" s="11"/>
      <c r="P3000" s="11"/>
      <c r="Q3000" s="11"/>
    </row>
    <row r="3001" spans="14:17" s="5" customFormat="1" ht="38.25" customHeight="1" x14ac:dyDescent="0.25">
      <c r="N3001" s="11"/>
      <c r="O3001" s="11"/>
      <c r="P3001" s="11"/>
      <c r="Q3001" s="11"/>
    </row>
    <row r="3002" spans="14:17" s="5" customFormat="1" ht="38.25" customHeight="1" x14ac:dyDescent="0.25">
      <c r="N3002" s="11"/>
      <c r="O3002" s="11"/>
      <c r="P3002" s="11"/>
      <c r="Q3002" s="11"/>
    </row>
    <row r="3003" spans="14:17" s="5" customFormat="1" ht="38.25" customHeight="1" x14ac:dyDescent="0.25">
      <c r="N3003" s="11"/>
      <c r="O3003" s="11"/>
      <c r="P3003" s="11"/>
      <c r="Q3003" s="11"/>
    </row>
    <row r="3004" spans="14:17" s="5" customFormat="1" ht="38.25" customHeight="1" x14ac:dyDescent="0.25">
      <c r="N3004" s="11"/>
      <c r="O3004" s="11"/>
      <c r="P3004" s="11"/>
      <c r="Q3004" s="11"/>
    </row>
    <row r="3005" spans="14:17" s="5" customFormat="1" ht="38.25" customHeight="1" x14ac:dyDescent="0.25">
      <c r="N3005" s="11"/>
      <c r="O3005" s="11"/>
      <c r="P3005" s="11"/>
      <c r="Q3005" s="11"/>
    </row>
    <row r="3006" spans="14:17" s="5" customFormat="1" ht="38.25" customHeight="1" x14ac:dyDescent="0.25">
      <c r="N3006" s="11"/>
      <c r="O3006" s="11"/>
      <c r="P3006" s="11"/>
      <c r="Q3006" s="11"/>
    </row>
    <row r="3007" spans="14:17" s="5" customFormat="1" ht="38.25" customHeight="1" x14ac:dyDescent="0.25">
      <c r="N3007" s="11"/>
      <c r="O3007" s="11"/>
      <c r="P3007" s="11"/>
      <c r="Q3007" s="11"/>
    </row>
    <row r="3008" spans="14:17" s="5" customFormat="1" ht="38.25" customHeight="1" x14ac:dyDescent="0.25">
      <c r="N3008" s="11"/>
      <c r="O3008" s="11"/>
      <c r="P3008" s="11"/>
      <c r="Q3008" s="11"/>
    </row>
    <row r="3009" spans="14:17" s="5" customFormat="1" ht="38.25" customHeight="1" x14ac:dyDescent="0.25">
      <c r="N3009" s="11"/>
      <c r="O3009" s="11"/>
      <c r="P3009" s="11"/>
      <c r="Q3009" s="11"/>
    </row>
    <row r="3010" spans="14:17" s="5" customFormat="1" ht="38.25" customHeight="1" x14ac:dyDescent="0.25">
      <c r="N3010" s="11"/>
      <c r="O3010" s="11"/>
      <c r="P3010" s="11"/>
      <c r="Q3010" s="11"/>
    </row>
    <row r="3011" spans="14:17" s="5" customFormat="1" ht="38.25" customHeight="1" x14ac:dyDescent="0.25">
      <c r="N3011" s="11"/>
      <c r="O3011" s="11"/>
      <c r="P3011" s="11"/>
      <c r="Q3011" s="11"/>
    </row>
    <row r="3012" spans="14:17" s="5" customFormat="1" ht="38.25" customHeight="1" x14ac:dyDescent="0.25">
      <c r="N3012" s="11"/>
      <c r="O3012" s="11"/>
      <c r="P3012" s="11"/>
      <c r="Q3012" s="11"/>
    </row>
    <row r="3013" spans="14:17" s="5" customFormat="1" ht="38.25" customHeight="1" x14ac:dyDescent="0.25">
      <c r="N3013" s="11"/>
      <c r="O3013" s="11"/>
      <c r="P3013" s="11"/>
      <c r="Q3013" s="11"/>
    </row>
    <row r="3014" spans="14:17" s="5" customFormat="1" ht="38.25" customHeight="1" x14ac:dyDescent="0.25">
      <c r="N3014" s="11"/>
      <c r="O3014" s="11"/>
      <c r="P3014" s="11"/>
      <c r="Q3014" s="11"/>
    </row>
    <row r="3015" spans="14:17" s="5" customFormat="1" ht="38.25" customHeight="1" x14ac:dyDescent="0.25">
      <c r="N3015" s="11"/>
      <c r="O3015" s="11"/>
      <c r="P3015" s="11"/>
      <c r="Q3015" s="11"/>
    </row>
    <row r="3016" spans="14:17" s="5" customFormat="1" ht="38.25" customHeight="1" x14ac:dyDescent="0.25">
      <c r="N3016" s="11"/>
      <c r="O3016" s="11"/>
      <c r="P3016" s="11"/>
      <c r="Q3016" s="11"/>
    </row>
    <row r="3017" spans="14:17" s="5" customFormat="1" ht="38.25" customHeight="1" x14ac:dyDescent="0.25">
      <c r="N3017" s="11"/>
      <c r="O3017" s="11"/>
      <c r="P3017" s="11"/>
      <c r="Q3017" s="11"/>
    </row>
    <row r="3018" spans="14:17" s="5" customFormat="1" ht="38.25" customHeight="1" x14ac:dyDescent="0.25">
      <c r="N3018" s="11"/>
      <c r="O3018" s="11"/>
      <c r="P3018" s="11"/>
      <c r="Q3018" s="11"/>
    </row>
    <row r="3019" spans="14:17" s="5" customFormat="1" ht="38.25" customHeight="1" x14ac:dyDescent="0.25">
      <c r="N3019" s="11"/>
      <c r="O3019" s="11"/>
      <c r="P3019" s="11"/>
      <c r="Q3019" s="11"/>
    </row>
    <row r="3020" spans="14:17" s="5" customFormat="1" ht="38.25" customHeight="1" x14ac:dyDescent="0.25">
      <c r="N3020" s="11"/>
      <c r="O3020" s="11"/>
      <c r="P3020" s="11"/>
      <c r="Q3020" s="11"/>
    </row>
    <row r="3021" spans="14:17" s="5" customFormat="1" ht="38.25" customHeight="1" x14ac:dyDescent="0.25">
      <c r="N3021" s="11"/>
      <c r="O3021" s="11"/>
      <c r="P3021" s="11"/>
      <c r="Q3021" s="11"/>
    </row>
    <row r="3022" spans="14:17" s="5" customFormat="1" ht="38.25" customHeight="1" x14ac:dyDescent="0.25">
      <c r="N3022" s="11"/>
      <c r="O3022" s="11"/>
      <c r="P3022" s="11"/>
      <c r="Q3022" s="11"/>
    </row>
    <row r="3023" spans="14:17" s="5" customFormat="1" ht="38.25" customHeight="1" x14ac:dyDescent="0.25">
      <c r="N3023" s="11"/>
      <c r="O3023" s="11"/>
      <c r="P3023" s="11"/>
      <c r="Q3023" s="11"/>
    </row>
    <row r="3024" spans="14:17" s="5" customFormat="1" ht="38.25" customHeight="1" x14ac:dyDescent="0.25">
      <c r="N3024" s="11"/>
      <c r="O3024" s="11"/>
      <c r="P3024" s="11"/>
      <c r="Q3024" s="11"/>
    </row>
    <row r="3025" spans="14:17" s="5" customFormat="1" ht="38.25" customHeight="1" x14ac:dyDescent="0.25">
      <c r="N3025" s="11"/>
      <c r="O3025" s="11"/>
      <c r="P3025" s="11"/>
      <c r="Q3025" s="11"/>
    </row>
    <row r="3026" spans="14:17" s="5" customFormat="1" ht="38.25" customHeight="1" x14ac:dyDescent="0.25">
      <c r="N3026" s="11"/>
      <c r="O3026" s="11"/>
      <c r="P3026" s="11"/>
      <c r="Q3026" s="11"/>
    </row>
    <row r="3027" spans="14:17" s="5" customFormat="1" ht="38.25" customHeight="1" x14ac:dyDescent="0.25">
      <c r="N3027" s="11"/>
      <c r="O3027" s="11"/>
      <c r="P3027" s="11"/>
      <c r="Q3027" s="11"/>
    </row>
    <row r="3028" spans="14:17" s="5" customFormat="1" ht="38.25" customHeight="1" x14ac:dyDescent="0.25">
      <c r="N3028" s="11"/>
      <c r="O3028" s="11"/>
      <c r="P3028" s="11"/>
      <c r="Q3028" s="11"/>
    </row>
    <row r="3029" spans="14:17" s="5" customFormat="1" ht="38.25" customHeight="1" x14ac:dyDescent="0.25">
      <c r="N3029" s="11"/>
      <c r="O3029" s="11"/>
      <c r="P3029" s="11"/>
      <c r="Q3029" s="11"/>
    </row>
    <row r="3030" spans="14:17" s="5" customFormat="1" ht="38.25" customHeight="1" x14ac:dyDescent="0.25">
      <c r="N3030" s="11"/>
      <c r="O3030" s="11"/>
      <c r="P3030" s="11"/>
      <c r="Q3030" s="11"/>
    </row>
    <row r="3031" spans="14:17" s="5" customFormat="1" ht="38.25" customHeight="1" x14ac:dyDescent="0.25">
      <c r="N3031" s="11"/>
      <c r="O3031" s="11"/>
      <c r="P3031" s="11"/>
      <c r="Q3031" s="11"/>
    </row>
    <row r="3032" spans="14:17" s="5" customFormat="1" ht="38.25" customHeight="1" x14ac:dyDescent="0.25">
      <c r="N3032" s="11"/>
      <c r="O3032" s="11"/>
      <c r="P3032" s="11"/>
      <c r="Q3032" s="11"/>
    </row>
    <row r="3033" spans="14:17" s="5" customFormat="1" ht="38.25" customHeight="1" x14ac:dyDescent="0.25">
      <c r="N3033" s="11"/>
      <c r="O3033" s="11"/>
      <c r="P3033" s="11"/>
      <c r="Q3033" s="11"/>
    </row>
    <row r="3034" spans="14:17" s="5" customFormat="1" ht="38.25" customHeight="1" x14ac:dyDescent="0.25">
      <c r="N3034" s="11"/>
      <c r="O3034" s="11"/>
      <c r="P3034" s="11"/>
      <c r="Q3034" s="11"/>
    </row>
    <row r="3035" spans="14:17" s="5" customFormat="1" ht="38.25" customHeight="1" x14ac:dyDescent="0.25">
      <c r="N3035" s="11"/>
      <c r="O3035" s="11"/>
      <c r="P3035" s="11"/>
      <c r="Q3035" s="11"/>
    </row>
    <row r="3036" spans="14:17" s="5" customFormat="1" ht="38.25" customHeight="1" x14ac:dyDescent="0.25">
      <c r="N3036" s="11"/>
      <c r="O3036" s="11"/>
      <c r="P3036" s="11"/>
      <c r="Q3036" s="11"/>
    </row>
    <row r="3037" spans="14:17" s="5" customFormat="1" ht="38.25" customHeight="1" x14ac:dyDescent="0.25">
      <c r="N3037" s="11"/>
      <c r="O3037" s="11"/>
      <c r="P3037" s="11"/>
      <c r="Q3037" s="11"/>
    </row>
    <row r="3038" spans="14:17" s="5" customFormat="1" ht="38.25" customHeight="1" x14ac:dyDescent="0.25">
      <c r="N3038" s="11"/>
      <c r="O3038" s="11"/>
      <c r="P3038" s="11"/>
      <c r="Q3038" s="11"/>
    </row>
    <row r="3039" spans="14:17" s="5" customFormat="1" ht="38.25" customHeight="1" x14ac:dyDescent="0.25">
      <c r="N3039" s="11"/>
      <c r="O3039" s="11"/>
      <c r="P3039" s="11"/>
      <c r="Q3039" s="11"/>
    </row>
    <row r="3040" spans="14:17" s="5" customFormat="1" ht="38.25" customHeight="1" x14ac:dyDescent="0.25">
      <c r="N3040" s="11"/>
      <c r="O3040" s="11"/>
      <c r="P3040" s="11"/>
      <c r="Q3040" s="11"/>
    </row>
    <row r="3041" spans="14:17" s="5" customFormat="1" ht="38.25" customHeight="1" x14ac:dyDescent="0.25">
      <c r="N3041" s="11"/>
      <c r="O3041" s="11"/>
      <c r="P3041" s="11"/>
      <c r="Q3041" s="11"/>
    </row>
    <row r="3042" spans="14:17" s="5" customFormat="1" ht="38.25" customHeight="1" x14ac:dyDescent="0.25">
      <c r="N3042" s="11"/>
      <c r="O3042" s="11"/>
      <c r="P3042" s="11"/>
      <c r="Q3042" s="11"/>
    </row>
    <row r="3043" spans="14:17" s="5" customFormat="1" ht="38.25" customHeight="1" x14ac:dyDescent="0.25">
      <c r="N3043" s="11"/>
      <c r="O3043" s="11"/>
      <c r="P3043" s="11"/>
      <c r="Q3043" s="11"/>
    </row>
    <row r="3044" spans="14:17" s="5" customFormat="1" ht="38.25" customHeight="1" x14ac:dyDescent="0.25">
      <c r="N3044" s="11"/>
      <c r="O3044" s="11"/>
      <c r="P3044" s="11"/>
      <c r="Q3044" s="11"/>
    </row>
    <row r="3045" spans="14:17" s="5" customFormat="1" ht="38.25" customHeight="1" x14ac:dyDescent="0.25">
      <c r="N3045" s="11"/>
      <c r="O3045" s="11"/>
      <c r="P3045" s="11"/>
      <c r="Q3045" s="11"/>
    </row>
    <row r="3046" spans="14:17" s="5" customFormat="1" ht="38.25" customHeight="1" x14ac:dyDescent="0.25">
      <c r="N3046" s="11"/>
      <c r="O3046" s="11"/>
      <c r="P3046" s="11"/>
      <c r="Q3046" s="11"/>
    </row>
    <row r="3047" spans="14:17" s="5" customFormat="1" ht="38.25" customHeight="1" x14ac:dyDescent="0.25">
      <c r="N3047" s="11"/>
      <c r="O3047" s="11"/>
      <c r="P3047" s="11"/>
      <c r="Q3047" s="11"/>
    </row>
    <row r="3048" spans="14:17" s="5" customFormat="1" ht="38.25" customHeight="1" x14ac:dyDescent="0.25">
      <c r="N3048" s="11"/>
      <c r="O3048" s="11"/>
      <c r="P3048" s="11"/>
      <c r="Q3048" s="11"/>
    </row>
    <row r="3049" spans="14:17" s="5" customFormat="1" ht="38.25" customHeight="1" x14ac:dyDescent="0.25">
      <c r="N3049" s="11"/>
      <c r="O3049" s="11"/>
      <c r="P3049" s="11"/>
      <c r="Q3049" s="11"/>
    </row>
    <row r="3050" spans="14:17" s="5" customFormat="1" ht="38.25" customHeight="1" x14ac:dyDescent="0.25">
      <c r="N3050" s="11"/>
      <c r="O3050" s="11"/>
      <c r="P3050" s="11"/>
      <c r="Q3050" s="11"/>
    </row>
    <row r="3051" spans="14:17" s="5" customFormat="1" ht="38.25" customHeight="1" x14ac:dyDescent="0.25">
      <c r="N3051" s="11"/>
      <c r="O3051" s="11"/>
      <c r="P3051" s="11"/>
      <c r="Q3051" s="11"/>
    </row>
    <row r="3052" spans="14:17" s="5" customFormat="1" ht="38.25" customHeight="1" x14ac:dyDescent="0.25">
      <c r="N3052" s="11"/>
      <c r="O3052" s="11"/>
      <c r="P3052" s="11"/>
      <c r="Q3052" s="11"/>
    </row>
    <row r="3053" spans="14:17" s="5" customFormat="1" ht="38.25" customHeight="1" x14ac:dyDescent="0.25">
      <c r="N3053" s="11"/>
      <c r="O3053" s="11"/>
      <c r="P3053" s="11"/>
      <c r="Q3053" s="11"/>
    </row>
    <row r="3054" spans="14:17" s="5" customFormat="1" ht="38.25" customHeight="1" x14ac:dyDescent="0.25">
      <c r="N3054" s="11"/>
      <c r="O3054" s="11"/>
      <c r="P3054" s="11"/>
      <c r="Q3054" s="11"/>
    </row>
    <row r="3055" spans="14:17" s="5" customFormat="1" ht="38.25" customHeight="1" x14ac:dyDescent="0.25">
      <c r="N3055" s="11"/>
      <c r="O3055" s="11"/>
      <c r="P3055" s="11"/>
      <c r="Q3055" s="11"/>
    </row>
    <row r="3056" spans="14:17" s="5" customFormat="1" ht="38.25" customHeight="1" x14ac:dyDescent="0.25">
      <c r="N3056" s="11"/>
      <c r="O3056" s="11"/>
      <c r="P3056" s="11"/>
      <c r="Q3056" s="11"/>
    </row>
    <row r="3057" spans="14:17" s="5" customFormat="1" ht="38.25" customHeight="1" x14ac:dyDescent="0.25">
      <c r="N3057" s="11"/>
      <c r="O3057" s="11"/>
      <c r="P3057" s="11"/>
      <c r="Q3057" s="11"/>
    </row>
    <row r="3058" spans="14:17" s="5" customFormat="1" ht="38.25" customHeight="1" x14ac:dyDescent="0.25">
      <c r="N3058" s="11"/>
      <c r="O3058" s="11"/>
      <c r="P3058" s="11"/>
      <c r="Q3058" s="11"/>
    </row>
    <row r="3059" spans="14:17" s="5" customFormat="1" ht="38.25" customHeight="1" x14ac:dyDescent="0.25">
      <c r="N3059" s="11"/>
      <c r="O3059" s="11"/>
      <c r="P3059" s="11"/>
      <c r="Q3059" s="11"/>
    </row>
    <row r="3060" spans="14:17" s="5" customFormat="1" ht="38.25" customHeight="1" x14ac:dyDescent="0.25">
      <c r="N3060" s="11"/>
      <c r="O3060" s="11"/>
      <c r="P3060" s="11"/>
      <c r="Q3060" s="11"/>
    </row>
    <row r="3061" spans="14:17" s="5" customFormat="1" ht="38.25" customHeight="1" x14ac:dyDescent="0.25">
      <c r="N3061" s="11"/>
      <c r="O3061" s="11"/>
      <c r="P3061" s="11"/>
      <c r="Q3061" s="11"/>
    </row>
    <row r="3062" spans="14:17" s="5" customFormat="1" ht="38.25" customHeight="1" x14ac:dyDescent="0.25">
      <c r="N3062" s="11"/>
      <c r="O3062" s="11"/>
      <c r="P3062" s="11"/>
      <c r="Q3062" s="11"/>
    </row>
    <row r="3063" spans="14:17" s="5" customFormat="1" ht="38.25" customHeight="1" x14ac:dyDescent="0.25">
      <c r="N3063" s="11"/>
      <c r="O3063" s="11"/>
      <c r="P3063" s="11"/>
      <c r="Q3063" s="11"/>
    </row>
    <row r="3064" spans="14:17" s="5" customFormat="1" ht="38.25" customHeight="1" x14ac:dyDescent="0.25">
      <c r="N3064" s="11"/>
      <c r="O3064" s="11"/>
      <c r="P3064" s="11"/>
      <c r="Q3064" s="11"/>
    </row>
    <row r="3065" spans="14:17" s="5" customFormat="1" ht="38.25" customHeight="1" x14ac:dyDescent="0.25">
      <c r="N3065" s="11"/>
      <c r="O3065" s="11"/>
      <c r="P3065" s="11"/>
      <c r="Q3065" s="11"/>
    </row>
    <row r="3066" spans="14:17" s="5" customFormat="1" ht="38.25" customHeight="1" x14ac:dyDescent="0.25">
      <c r="N3066" s="11"/>
      <c r="O3066" s="11"/>
      <c r="P3066" s="11"/>
      <c r="Q3066" s="11"/>
    </row>
    <row r="3067" spans="14:17" s="5" customFormat="1" ht="38.25" customHeight="1" x14ac:dyDescent="0.25">
      <c r="N3067" s="11"/>
      <c r="O3067" s="11"/>
      <c r="P3067" s="11"/>
      <c r="Q3067" s="11"/>
    </row>
    <row r="3068" spans="14:17" s="5" customFormat="1" ht="38.25" customHeight="1" x14ac:dyDescent="0.25">
      <c r="N3068" s="11"/>
      <c r="O3068" s="11"/>
      <c r="P3068" s="11"/>
      <c r="Q3068" s="11"/>
    </row>
    <row r="3069" spans="14:17" s="5" customFormat="1" ht="38.25" customHeight="1" x14ac:dyDescent="0.25">
      <c r="N3069" s="11"/>
      <c r="O3069" s="11"/>
      <c r="P3069" s="11"/>
      <c r="Q3069" s="11"/>
    </row>
    <row r="3070" spans="14:17" s="5" customFormat="1" ht="38.25" customHeight="1" x14ac:dyDescent="0.25">
      <c r="N3070" s="11"/>
      <c r="O3070" s="11"/>
      <c r="P3070" s="11"/>
      <c r="Q3070" s="11"/>
    </row>
    <row r="3071" spans="14:17" s="5" customFormat="1" ht="38.25" customHeight="1" x14ac:dyDescent="0.25">
      <c r="N3071" s="11"/>
      <c r="O3071" s="11"/>
      <c r="P3071" s="11"/>
      <c r="Q3071" s="11"/>
    </row>
    <row r="3072" spans="14:17" s="5" customFormat="1" ht="38.25" customHeight="1" x14ac:dyDescent="0.25">
      <c r="N3072" s="11"/>
      <c r="O3072" s="11"/>
      <c r="P3072" s="11"/>
      <c r="Q3072" s="11"/>
    </row>
    <row r="3073" spans="14:17" s="5" customFormat="1" ht="38.25" customHeight="1" x14ac:dyDescent="0.25">
      <c r="N3073" s="11"/>
      <c r="O3073" s="11"/>
      <c r="P3073" s="11"/>
      <c r="Q3073" s="11"/>
    </row>
    <row r="3074" spans="14:17" s="5" customFormat="1" ht="38.25" customHeight="1" x14ac:dyDescent="0.25">
      <c r="N3074" s="11"/>
      <c r="O3074" s="11"/>
      <c r="P3074" s="11"/>
      <c r="Q3074" s="11"/>
    </row>
    <row r="3075" spans="14:17" s="5" customFormat="1" ht="38.25" customHeight="1" x14ac:dyDescent="0.25">
      <c r="N3075" s="11"/>
      <c r="O3075" s="11"/>
      <c r="P3075" s="11"/>
      <c r="Q3075" s="11"/>
    </row>
    <row r="3076" spans="14:17" s="5" customFormat="1" ht="38.25" customHeight="1" x14ac:dyDescent="0.25">
      <c r="N3076" s="11"/>
      <c r="O3076" s="11"/>
      <c r="P3076" s="11"/>
      <c r="Q3076" s="11"/>
    </row>
    <row r="3077" spans="14:17" s="5" customFormat="1" ht="38.25" customHeight="1" x14ac:dyDescent="0.25">
      <c r="N3077" s="11"/>
      <c r="O3077" s="11"/>
      <c r="P3077" s="11"/>
      <c r="Q3077" s="11"/>
    </row>
    <row r="3078" spans="14:17" s="5" customFormat="1" ht="38.25" customHeight="1" x14ac:dyDescent="0.25">
      <c r="N3078" s="11"/>
      <c r="O3078" s="11"/>
      <c r="P3078" s="11"/>
      <c r="Q3078" s="11"/>
    </row>
    <row r="3079" spans="14:17" s="5" customFormat="1" ht="38.25" customHeight="1" x14ac:dyDescent="0.25">
      <c r="N3079" s="11"/>
      <c r="O3079" s="11"/>
      <c r="P3079" s="11"/>
      <c r="Q3079" s="11"/>
    </row>
    <row r="3080" spans="14:17" s="5" customFormat="1" ht="38.25" customHeight="1" x14ac:dyDescent="0.25">
      <c r="N3080" s="11"/>
      <c r="O3080" s="11"/>
      <c r="P3080" s="11"/>
      <c r="Q3080" s="11"/>
    </row>
    <row r="3081" spans="14:17" s="5" customFormat="1" ht="38.25" customHeight="1" x14ac:dyDescent="0.25">
      <c r="N3081" s="11"/>
      <c r="O3081" s="11"/>
      <c r="P3081" s="11"/>
      <c r="Q3081" s="11"/>
    </row>
    <row r="3082" spans="14:17" s="5" customFormat="1" ht="38.25" customHeight="1" x14ac:dyDescent="0.25">
      <c r="N3082" s="11"/>
      <c r="O3082" s="11"/>
      <c r="P3082" s="11"/>
      <c r="Q3082" s="11"/>
    </row>
    <row r="3083" spans="14:17" s="5" customFormat="1" ht="38.25" customHeight="1" x14ac:dyDescent="0.25">
      <c r="N3083" s="11"/>
      <c r="O3083" s="11"/>
      <c r="P3083" s="11"/>
      <c r="Q3083" s="11"/>
    </row>
    <row r="3084" spans="14:17" s="5" customFormat="1" ht="38.25" customHeight="1" x14ac:dyDescent="0.25">
      <c r="N3084" s="11"/>
      <c r="O3084" s="11"/>
      <c r="P3084" s="11"/>
      <c r="Q3084" s="11"/>
    </row>
    <row r="3085" spans="14:17" s="5" customFormat="1" ht="38.25" customHeight="1" x14ac:dyDescent="0.25">
      <c r="N3085" s="11"/>
      <c r="O3085" s="11"/>
      <c r="P3085" s="11"/>
      <c r="Q3085" s="11"/>
    </row>
    <row r="3086" spans="14:17" s="5" customFormat="1" ht="38.25" customHeight="1" x14ac:dyDescent="0.25">
      <c r="N3086" s="11"/>
      <c r="O3086" s="11"/>
      <c r="P3086" s="11"/>
      <c r="Q3086" s="11"/>
    </row>
    <row r="3087" spans="14:17" s="5" customFormat="1" ht="38.25" customHeight="1" x14ac:dyDescent="0.25">
      <c r="N3087" s="11"/>
      <c r="O3087" s="11"/>
      <c r="P3087" s="11"/>
      <c r="Q3087" s="11"/>
    </row>
    <row r="3088" spans="14:17" s="5" customFormat="1" ht="38.25" customHeight="1" x14ac:dyDescent="0.25">
      <c r="N3088" s="11"/>
      <c r="O3088" s="11"/>
      <c r="P3088" s="11"/>
      <c r="Q3088" s="11"/>
    </row>
    <row r="3089" spans="14:17" s="5" customFormat="1" ht="38.25" customHeight="1" x14ac:dyDescent="0.25">
      <c r="N3089" s="11"/>
      <c r="O3089" s="11"/>
      <c r="P3089" s="11"/>
      <c r="Q3089" s="11"/>
    </row>
    <row r="3090" spans="14:17" s="5" customFormat="1" ht="38.25" customHeight="1" x14ac:dyDescent="0.25">
      <c r="N3090" s="11"/>
      <c r="O3090" s="11"/>
      <c r="P3090" s="11"/>
      <c r="Q3090" s="11"/>
    </row>
    <row r="3091" spans="14:17" s="5" customFormat="1" ht="38.25" customHeight="1" x14ac:dyDescent="0.25">
      <c r="N3091" s="11"/>
      <c r="O3091" s="11"/>
      <c r="P3091" s="11"/>
      <c r="Q3091" s="11"/>
    </row>
    <row r="3092" spans="14:17" s="5" customFormat="1" ht="38.25" customHeight="1" x14ac:dyDescent="0.25">
      <c r="N3092" s="11"/>
      <c r="O3092" s="11"/>
      <c r="P3092" s="11"/>
      <c r="Q3092" s="11"/>
    </row>
    <row r="3093" spans="14:17" s="5" customFormat="1" ht="38.25" customHeight="1" x14ac:dyDescent="0.25">
      <c r="N3093" s="11"/>
      <c r="O3093" s="11"/>
      <c r="P3093" s="11"/>
      <c r="Q3093" s="11"/>
    </row>
    <row r="3094" spans="14:17" s="5" customFormat="1" ht="38.25" customHeight="1" x14ac:dyDescent="0.25">
      <c r="N3094" s="11"/>
      <c r="O3094" s="11"/>
      <c r="P3094" s="11"/>
      <c r="Q3094" s="11"/>
    </row>
    <row r="3095" spans="14:17" s="5" customFormat="1" ht="38.25" customHeight="1" x14ac:dyDescent="0.25">
      <c r="N3095" s="11"/>
      <c r="O3095" s="11"/>
      <c r="P3095" s="11"/>
      <c r="Q3095" s="11"/>
    </row>
    <row r="3096" spans="14:17" s="5" customFormat="1" ht="38.25" customHeight="1" x14ac:dyDescent="0.25">
      <c r="N3096" s="11"/>
      <c r="O3096" s="11"/>
      <c r="P3096" s="11"/>
      <c r="Q3096" s="11"/>
    </row>
    <row r="3097" spans="14:17" s="5" customFormat="1" ht="38.25" customHeight="1" x14ac:dyDescent="0.25">
      <c r="N3097" s="11"/>
      <c r="O3097" s="11"/>
      <c r="P3097" s="11"/>
      <c r="Q3097" s="11"/>
    </row>
    <row r="3098" spans="14:17" s="5" customFormat="1" ht="38.25" customHeight="1" x14ac:dyDescent="0.25">
      <c r="N3098" s="11"/>
      <c r="O3098" s="11"/>
      <c r="P3098" s="11"/>
      <c r="Q3098" s="11"/>
    </row>
    <row r="3099" spans="14:17" s="5" customFormat="1" ht="38.25" customHeight="1" x14ac:dyDescent="0.25">
      <c r="N3099" s="11"/>
      <c r="O3099" s="11"/>
      <c r="P3099" s="11"/>
      <c r="Q3099" s="11"/>
    </row>
    <row r="3100" spans="14:17" s="5" customFormat="1" ht="38.25" customHeight="1" x14ac:dyDescent="0.25">
      <c r="N3100" s="11"/>
      <c r="O3100" s="11"/>
      <c r="P3100" s="11"/>
      <c r="Q3100" s="11"/>
    </row>
    <row r="3101" spans="14:17" s="5" customFormat="1" ht="38.25" customHeight="1" x14ac:dyDescent="0.25">
      <c r="N3101" s="11"/>
      <c r="O3101" s="11"/>
      <c r="P3101" s="11"/>
      <c r="Q3101" s="11"/>
    </row>
    <row r="3102" spans="14:17" s="5" customFormat="1" ht="38.25" customHeight="1" x14ac:dyDescent="0.25">
      <c r="N3102" s="11"/>
      <c r="O3102" s="11"/>
      <c r="P3102" s="11"/>
      <c r="Q3102" s="11"/>
    </row>
    <row r="3103" spans="14:17" s="5" customFormat="1" ht="38.25" customHeight="1" x14ac:dyDescent="0.25">
      <c r="N3103" s="11"/>
      <c r="O3103" s="11"/>
      <c r="P3103" s="11"/>
      <c r="Q3103" s="11"/>
    </row>
    <row r="3104" spans="14:17" s="5" customFormat="1" ht="38.25" customHeight="1" x14ac:dyDescent="0.25">
      <c r="N3104" s="11"/>
      <c r="O3104" s="11"/>
      <c r="P3104" s="11"/>
      <c r="Q3104" s="11"/>
    </row>
    <row r="3105" spans="14:17" s="5" customFormat="1" ht="38.25" customHeight="1" x14ac:dyDescent="0.25">
      <c r="N3105" s="11"/>
      <c r="O3105" s="11"/>
      <c r="P3105" s="11"/>
      <c r="Q3105" s="11"/>
    </row>
    <row r="3106" spans="14:17" s="5" customFormat="1" ht="38.25" customHeight="1" x14ac:dyDescent="0.25">
      <c r="N3106" s="11"/>
      <c r="O3106" s="11"/>
      <c r="P3106" s="11"/>
      <c r="Q3106" s="11"/>
    </row>
    <row r="3107" spans="14:17" s="5" customFormat="1" ht="38.25" customHeight="1" x14ac:dyDescent="0.25">
      <c r="N3107" s="11"/>
      <c r="O3107" s="11"/>
      <c r="P3107" s="11"/>
      <c r="Q3107" s="11"/>
    </row>
    <row r="3108" spans="14:17" s="5" customFormat="1" ht="38.25" customHeight="1" x14ac:dyDescent="0.25">
      <c r="N3108" s="11"/>
      <c r="O3108" s="11"/>
      <c r="P3108" s="11"/>
      <c r="Q3108" s="11"/>
    </row>
    <row r="3109" spans="14:17" s="5" customFormat="1" ht="38.25" customHeight="1" x14ac:dyDescent="0.25">
      <c r="N3109" s="11"/>
      <c r="O3109" s="11"/>
      <c r="P3109" s="11"/>
      <c r="Q3109" s="11"/>
    </row>
    <row r="3110" spans="14:17" s="5" customFormat="1" ht="38.25" customHeight="1" x14ac:dyDescent="0.25">
      <c r="N3110" s="11"/>
      <c r="O3110" s="11"/>
      <c r="P3110" s="11"/>
      <c r="Q3110" s="11"/>
    </row>
    <row r="3111" spans="14:17" s="5" customFormat="1" ht="38.25" customHeight="1" x14ac:dyDescent="0.25">
      <c r="N3111" s="11"/>
      <c r="O3111" s="11"/>
      <c r="P3111" s="11"/>
      <c r="Q3111" s="11"/>
    </row>
    <row r="3112" spans="14:17" s="5" customFormat="1" ht="38.25" customHeight="1" x14ac:dyDescent="0.25">
      <c r="N3112" s="11"/>
      <c r="O3112" s="11"/>
      <c r="P3112" s="11"/>
      <c r="Q3112" s="11"/>
    </row>
    <row r="3113" spans="14:17" s="5" customFormat="1" ht="38.25" customHeight="1" x14ac:dyDescent="0.25">
      <c r="N3113" s="11"/>
      <c r="O3113" s="11"/>
      <c r="P3113" s="11"/>
      <c r="Q3113" s="11"/>
    </row>
    <row r="3114" spans="14:17" s="5" customFormat="1" ht="38.25" customHeight="1" x14ac:dyDescent="0.25">
      <c r="N3114" s="11"/>
      <c r="O3114" s="11"/>
      <c r="P3114" s="11"/>
      <c r="Q3114" s="11"/>
    </row>
    <row r="3115" spans="14:17" s="5" customFormat="1" ht="38.25" customHeight="1" x14ac:dyDescent="0.25">
      <c r="N3115" s="11"/>
      <c r="O3115" s="11"/>
      <c r="P3115" s="11"/>
      <c r="Q3115" s="11"/>
    </row>
    <row r="3116" spans="14:17" s="5" customFormat="1" ht="38.25" customHeight="1" x14ac:dyDescent="0.25">
      <c r="N3116" s="11"/>
      <c r="O3116" s="11"/>
      <c r="P3116" s="11"/>
      <c r="Q3116" s="11"/>
    </row>
    <row r="3117" spans="14:17" s="5" customFormat="1" ht="38.25" customHeight="1" x14ac:dyDescent="0.25">
      <c r="N3117" s="11"/>
      <c r="O3117" s="11"/>
      <c r="P3117" s="11"/>
      <c r="Q3117" s="11"/>
    </row>
    <row r="3118" spans="14:17" s="5" customFormat="1" ht="38.25" customHeight="1" x14ac:dyDescent="0.25">
      <c r="N3118" s="11"/>
      <c r="O3118" s="11"/>
      <c r="P3118" s="11"/>
      <c r="Q3118" s="11"/>
    </row>
    <row r="3119" spans="14:17" s="5" customFormat="1" ht="38.25" customHeight="1" x14ac:dyDescent="0.25">
      <c r="N3119" s="11"/>
      <c r="O3119" s="11"/>
      <c r="P3119" s="11"/>
      <c r="Q3119" s="11"/>
    </row>
    <row r="3120" spans="14:17" s="5" customFormat="1" ht="38.25" customHeight="1" x14ac:dyDescent="0.25">
      <c r="N3120" s="11"/>
      <c r="O3120" s="11"/>
      <c r="P3120" s="11"/>
      <c r="Q3120" s="11"/>
    </row>
    <row r="3121" spans="14:17" s="5" customFormat="1" ht="38.25" customHeight="1" x14ac:dyDescent="0.25">
      <c r="N3121" s="11"/>
      <c r="O3121" s="11"/>
      <c r="P3121" s="11"/>
      <c r="Q3121" s="11"/>
    </row>
    <row r="3122" spans="14:17" s="5" customFormat="1" ht="38.25" customHeight="1" x14ac:dyDescent="0.25">
      <c r="N3122" s="11"/>
      <c r="O3122" s="11"/>
      <c r="P3122" s="11"/>
      <c r="Q3122" s="11"/>
    </row>
    <row r="3123" spans="14:17" s="5" customFormat="1" ht="38.25" customHeight="1" x14ac:dyDescent="0.25">
      <c r="N3123" s="11"/>
      <c r="O3123" s="11"/>
      <c r="P3123" s="11"/>
      <c r="Q3123" s="11"/>
    </row>
    <row r="3124" spans="14:17" s="5" customFormat="1" ht="38.25" customHeight="1" x14ac:dyDescent="0.25">
      <c r="N3124" s="11"/>
      <c r="O3124" s="11"/>
      <c r="P3124" s="11"/>
      <c r="Q3124" s="11"/>
    </row>
    <row r="3125" spans="14:17" s="5" customFormat="1" ht="38.25" customHeight="1" x14ac:dyDescent="0.25">
      <c r="N3125" s="11"/>
      <c r="O3125" s="11"/>
      <c r="P3125" s="11"/>
      <c r="Q3125" s="11"/>
    </row>
    <row r="3126" spans="14:17" s="5" customFormat="1" ht="38.25" customHeight="1" x14ac:dyDescent="0.25">
      <c r="N3126" s="11"/>
      <c r="O3126" s="11"/>
      <c r="P3126" s="11"/>
      <c r="Q3126" s="11"/>
    </row>
    <row r="3127" spans="14:17" s="5" customFormat="1" ht="38.25" customHeight="1" x14ac:dyDescent="0.25">
      <c r="N3127" s="11"/>
      <c r="O3127" s="11"/>
      <c r="P3127" s="11"/>
      <c r="Q3127" s="11"/>
    </row>
    <row r="3128" spans="14:17" s="5" customFormat="1" ht="38.25" customHeight="1" x14ac:dyDescent="0.25">
      <c r="N3128" s="11"/>
      <c r="O3128" s="11"/>
      <c r="P3128" s="11"/>
      <c r="Q3128" s="11"/>
    </row>
    <row r="3129" spans="14:17" s="5" customFormat="1" ht="38.25" customHeight="1" x14ac:dyDescent="0.25">
      <c r="N3129" s="11"/>
      <c r="O3129" s="11"/>
      <c r="P3129" s="11"/>
      <c r="Q3129" s="11"/>
    </row>
    <row r="3130" spans="14:17" s="5" customFormat="1" ht="38.25" customHeight="1" x14ac:dyDescent="0.25">
      <c r="N3130" s="11"/>
      <c r="O3130" s="11"/>
      <c r="P3130" s="11"/>
      <c r="Q3130" s="11"/>
    </row>
    <row r="3131" spans="14:17" s="5" customFormat="1" ht="38.25" customHeight="1" x14ac:dyDescent="0.25">
      <c r="N3131" s="11"/>
      <c r="O3131" s="11"/>
      <c r="P3131" s="11"/>
      <c r="Q3131" s="11"/>
    </row>
    <row r="3132" spans="14:17" s="5" customFormat="1" ht="38.25" customHeight="1" x14ac:dyDescent="0.25">
      <c r="N3132" s="11"/>
      <c r="O3132" s="11"/>
      <c r="P3132" s="11"/>
      <c r="Q3132" s="11"/>
    </row>
    <row r="3133" spans="14:17" s="5" customFormat="1" ht="38.25" customHeight="1" x14ac:dyDescent="0.25">
      <c r="N3133" s="11"/>
      <c r="O3133" s="11"/>
      <c r="P3133" s="11"/>
      <c r="Q3133" s="11"/>
    </row>
    <row r="3134" spans="14:17" s="5" customFormat="1" ht="38.25" customHeight="1" x14ac:dyDescent="0.25">
      <c r="N3134" s="11"/>
      <c r="O3134" s="11"/>
      <c r="P3134" s="11"/>
      <c r="Q3134" s="11"/>
    </row>
    <row r="3135" spans="14:17" s="5" customFormat="1" ht="38.25" customHeight="1" x14ac:dyDescent="0.25">
      <c r="N3135" s="11"/>
      <c r="O3135" s="11"/>
      <c r="P3135" s="11"/>
      <c r="Q3135" s="11"/>
    </row>
    <row r="3136" spans="14:17" s="5" customFormat="1" ht="38.25" customHeight="1" x14ac:dyDescent="0.25">
      <c r="N3136" s="11"/>
      <c r="O3136" s="11"/>
      <c r="P3136" s="11"/>
      <c r="Q3136" s="11"/>
    </row>
    <row r="3137" spans="14:17" s="5" customFormat="1" ht="38.25" customHeight="1" x14ac:dyDescent="0.25">
      <c r="N3137" s="11"/>
      <c r="O3137" s="11"/>
      <c r="P3137" s="11"/>
      <c r="Q3137" s="11"/>
    </row>
    <row r="3138" spans="14:17" s="5" customFormat="1" ht="38.25" customHeight="1" x14ac:dyDescent="0.25">
      <c r="N3138" s="11"/>
      <c r="O3138" s="11"/>
      <c r="P3138" s="11"/>
      <c r="Q3138" s="11"/>
    </row>
    <row r="3139" spans="14:17" s="5" customFormat="1" ht="38.25" customHeight="1" x14ac:dyDescent="0.25">
      <c r="N3139" s="11"/>
      <c r="O3139" s="11"/>
      <c r="P3139" s="11"/>
      <c r="Q3139" s="11"/>
    </row>
    <row r="3140" spans="14:17" s="5" customFormat="1" ht="38.25" customHeight="1" x14ac:dyDescent="0.25">
      <c r="N3140" s="11"/>
      <c r="O3140" s="11"/>
      <c r="P3140" s="11"/>
      <c r="Q3140" s="11"/>
    </row>
    <row r="3141" spans="14:17" s="5" customFormat="1" ht="38.25" customHeight="1" x14ac:dyDescent="0.25">
      <c r="N3141" s="11"/>
      <c r="O3141" s="11"/>
      <c r="P3141" s="11"/>
      <c r="Q3141" s="11"/>
    </row>
    <row r="3142" spans="14:17" s="5" customFormat="1" ht="38.25" customHeight="1" x14ac:dyDescent="0.25">
      <c r="N3142" s="11"/>
      <c r="O3142" s="11"/>
      <c r="P3142" s="11"/>
      <c r="Q3142" s="11"/>
    </row>
    <row r="3143" spans="14:17" s="5" customFormat="1" ht="38.25" customHeight="1" x14ac:dyDescent="0.25">
      <c r="N3143" s="11"/>
      <c r="O3143" s="11"/>
      <c r="P3143" s="11"/>
      <c r="Q3143" s="11"/>
    </row>
    <row r="3144" spans="14:17" s="5" customFormat="1" ht="38.25" customHeight="1" x14ac:dyDescent="0.25">
      <c r="N3144" s="11"/>
      <c r="O3144" s="11"/>
      <c r="P3144" s="11"/>
      <c r="Q3144" s="11"/>
    </row>
    <row r="3145" spans="14:17" s="5" customFormat="1" ht="38.25" customHeight="1" x14ac:dyDescent="0.25">
      <c r="N3145" s="11"/>
      <c r="O3145" s="11"/>
      <c r="P3145" s="11"/>
      <c r="Q3145" s="11"/>
    </row>
    <row r="3146" spans="14:17" s="5" customFormat="1" ht="38.25" customHeight="1" x14ac:dyDescent="0.25">
      <c r="N3146" s="11"/>
      <c r="O3146" s="11"/>
      <c r="P3146" s="11"/>
      <c r="Q3146" s="11"/>
    </row>
    <row r="3147" spans="14:17" s="5" customFormat="1" ht="38.25" customHeight="1" x14ac:dyDescent="0.25">
      <c r="N3147" s="11"/>
      <c r="O3147" s="11"/>
      <c r="P3147" s="11"/>
      <c r="Q3147" s="11"/>
    </row>
    <row r="3148" spans="14:17" s="5" customFormat="1" ht="38.25" customHeight="1" x14ac:dyDescent="0.25">
      <c r="N3148" s="11"/>
      <c r="O3148" s="11"/>
      <c r="P3148" s="11"/>
      <c r="Q3148" s="11"/>
    </row>
    <row r="3149" spans="14:17" s="5" customFormat="1" ht="38.25" customHeight="1" x14ac:dyDescent="0.25">
      <c r="N3149" s="11"/>
      <c r="O3149" s="11"/>
      <c r="P3149" s="11"/>
      <c r="Q3149" s="11"/>
    </row>
    <row r="3150" spans="14:17" s="5" customFormat="1" ht="38.25" customHeight="1" x14ac:dyDescent="0.25">
      <c r="N3150" s="11"/>
      <c r="O3150" s="11"/>
      <c r="P3150" s="11"/>
      <c r="Q3150" s="11"/>
    </row>
    <row r="3151" spans="14:17" s="5" customFormat="1" ht="38.25" customHeight="1" x14ac:dyDescent="0.25">
      <c r="N3151" s="11"/>
      <c r="O3151" s="11"/>
      <c r="P3151" s="11"/>
      <c r="Q3151" s="11"/>
    </row>
    <row r="3152" spans="14:17" s="5" customFormat="1" ht="38.25" customHeight="1" x14ac:dyDescent="0.25">
      <c r="N3152" s="11"/>
      <c r="O3152" s="11"/>
      <c r="P3152" s="11"/>
      <c r="Q3152" s="11"/>
    </row>
    <row r="3153" spans="14:17" s="5" customFormat="1" ht="38.25" customHeight="1" x14ac:dyDescent="0.25">
      <c r="N3153" s="11"/>
      <c r="O3153" s="11"/>
      <c r="P3153" s="11"/>
      <c r="Q3153" s="11"/>
    </row>
    <row r="3154" spans="14:17" s="5" customFormat="1" ht="38.25" customHeight="1" x14ac:dyDescent="0.25">
      <c r="N3154" s="11"/>
      <c r="O3154" s="11"/>
      <c r="P3154" s="11"/>
      <c r="Q3154" s="11"/>
    </row>
    <row r="3155" spans="14:17" s="5" customFormat="1" ht="38.25" customHeight="1" x14ac:dyDescent="0.25">
      <c r="N3155" s="11"/>
      <c r="O3155" s="11"/>
      <c r="P3155" s="11"/>
      <c r="Q3155" s="11"/>
    </row>
    <row r="3156" spans="14:17" s="5" customFormat="1" ht="38.25" customHeight="1" x14ac:dyDescent="0.25">
      <c r="N3156" s="11"/>
      <c r="O3156" s="11"/>
      <c r="P3156" s="11"/>
      <c r="Q3156" s="11"/>
    </row>
    <row r="3157" spans="14:17" s="5" customFormat="1" ht="38.25" customHeight="1" x14ac:dyDescent="0.25">
      <c r="N3157" s="11"/>
      <c r="O3157" s="11"/>
      <c r="P3157" s="11"/>
      <c r="Q3157" s="11"/>
    </row>
    <row r="3158" spans="14:17" s="5" customFormat="1" ht="38.25" customHeight="1" x14ac:dyDescent="0.25">
      <c r="N3158" s="11"/>
      <c r="O3158" s="11"/>
      <c r="P3158" s="11"/>
      <c r="Q3158" s="11"/>
    </row>
    <row r="3159" spans="14:17" s="5" customFormat="1" ht="38.25" customHeight="1" x14ac:dyDescent="0.25">
      <c r="N3159" s="11"/>
      <c r="O3159" s="11"/>
      <c r="P3159" s="11"/>
      <c r="Q3159" s="11"/>
    </row>
    <row r="3160" spans="14:17" s="5" customFormat="1" ht="38.25" customHeight="1" x14ac:dyDescent="0.25">
      <c r="N3160" s="11"/>
      <c r="O3160" s="11"/>
      <c r="P3160" s="11"/>
      <c r="Q3160" s="11"/>
    </row>
    <row r="3161" spans="14:17" s="5" customFormat="1" ht="38.25" customHeight="1" x14ac:dyDescent="0.25">
      <c r="N3161" s="11"/>
      <c r="O3161" s="11"/>
      <c r="P3161" s="11"/>
      <c r="Q3161" s="11"/>
    </row>
    <row r="3162" spans="14:17" s="5" customFormat="1" ht="38.25" customHeight="1" x14ac:dyDescent="0.25">
      <c r="N3162" s="11"/>
      <c r="O3162" s="11"/>
      <c r="P3162" s="11"/>
      <c r="Q3162" s="11"/>
    </row>
    <row r="3163" spans="14:17" s="5" customFormat="1" ht="38.25" customHeight="1" x14ac:dyDescent="0.25">
      <c r="N3163" s="11"/>
      <c r="O3163" s="11"/>
      <c r="P3163" s="11"/>
      <c r="Q3163" s="11"/>
    </row>
    <row r="3164" spans="14:17" s="5" customFormat="1" ht="38.25" customHeight="1" x14ac:dyDescent="0.25">
      <c r="N3164" s="11"/>
      <c r="O3164" s="11"/>
      <c r="P3164" s="11"/>
      <c r="Q3164" s="11"/>
    </row>
    <row r="3165" spans="14:17" s="5" customFormat="1" ht="38.25" customHeight="1" x14ac:dyDescent="0.25">
      <c r="N3165" s="11"/>
      <c r="O3165" s="11"/>
      <c r="P3165" s="11"/>
      <c r="Q3165" s="11"/>
    </row>
    <row r="3166" spans="14:17" s="5" customFormat="1" ht="38.25" customHeight="1" x14ac:dyDescent="0.25">
      <c r="N3166" s="11"/>
      <c r="O3166" s="11"/>
      <c r="P3166" s="11"/>
      <c r="Q3166" s="11"/>
    </row>
    <row r="3167" spans="14:17" s="5" customFormat="1" ht="38.25" customHeight="1" x14ac:dyDescent="0.25">
      <c r="N3167" s="11"/>
      <c r="O3167" s="11"/>
      <c r="P3167" s="11"/>
      <c r="Q3167" s="11"/>
    </row>
    <row r="3168" spans="14:17" s="5" customFormat="1" ht="38.25" customHeight="1" x14ac:dyDescent="0.25">
      <c r="N3168" s="11"/>
      <c r="O3168" s="11"/>
      <c r="P3168" s="11"/>
      <c r="Q3168" s="11"/>
    </row>
    <row r="3169" spans="14:17" s="5" customFormat="1" ht="38.25" customHeight="1" x14ac:dyDescent="0.25">
      <c r="N3169" s="11"/>
      <c r="O3169" s="11"/>
      <c r="P3169" s="11"/>
      <c r="Q3169" s="11"/>
    </row>
    <row r="3170" spans="14:17" s="5" customFormat="1" ht="38.25" customHeight="1" x14ac:dyDescent="0.25">
      <c r="N3170" s="11"/>
      <c r="O3170" s="11"/>
      <c r="P3170" s="11"/>
      <c r="Q3170" s="11"/>
    </row>
    <row r="3171" spans="14:17" s="5" customFormat="1" ht="38.25" customHeight="1" x14ac:dyDescent="0.25">
      <c r="N3171" s="11"/>
      <c r="O3171" s="11"/>
      <c r="P3171" s="11"/>
      <c r="Q3171" s="11"/>
    </row>
    <row r="3172" spans="14:17" s="5" customFormat="1" ht="38.25" customHeight="1" x14ac:dyDescent="0.25">
      <c r="N3172" s="11"/>
      <c r="O3172" s="11"/>
      <c r="P3172" s="11"/>
      <c r="Q3172" s="11"/>
    </row>
    <row r="3173" spans="14:17" s="5" customFormat="1" ht="38.25" customHeight="1" x14ac:dyDescent="0.25">
      <c r="N3173" s="11"/>
      <c r="O3173" s="11"/>
      <c r="P3173" s="11"/>
      <c r="Q3173" s="11"/>
    </row>
    <row r="3174" spans="14:17" s="5" customFormat="1" ht="38.25" customHeight="1" x14ac:dyDescent="0.25">
      <c r="N3174" s="11"/>
      <c r="O3174" s="11"/>
      <c r="P3174" s="11"/>
      <c r="Q3174" s="11"/>
    </row>
    <row r="3175" spans="14:17" s="5" customFormat="1" ht="38.25" customHeight="1" x14ac:dyDescent="0.25">
      <c r="N3175" s="11"/>
      <c r="O3175" s="11"/>
      <c r="P3175" s="11"/>
      <c r="Q3175" s="11"/>
    </row>
    <row r="3176" spans="14:17" s="5" customFormat="1" ht="38.25" customHeight="1" x14ac:dyDescent="0.25">
      <c r="N3176" s="11"/>
      <c r="O3176" s="11"/>
      <c r="P3176" s="11"/>
      <c r="Q3176" s="11"/>
    </row>
    <row r="3177" spans="14:17" s="5" customFormat="1" ht="38.25" customHeight="1" x14ac:dyDescent="0.25">
      <c r="N3177" s="11"/>
      <c r="O3177" s="11"/>
      <c r="P3177" s="11"/>
      <c r="Q3177" s="11"/>
    </row>
    <row r="3178" spans="14:17" s="5" customFormat="1" ht="38.25" customHeight="1" x14ac:dyDescent="0.25">
      <c r="N3178" s="11"/>
      <c r="O3178" s="11"/>
      <c r="P3178" s="11"/>
      <c r="Q3178" s="11"/>
    </row>
    <row r="3179" spans="14:17" s="5" customFormat="1" ht="38.25" customHeight="1" x14ac:dyDescent="0.25">
      <c r="N3179" s="11"/>
      <c r="O3179" s="11"/>
      <c r="P3179" s="11"/>
      <c r="Q3179" s="11"/>
    </row>
    <row r="3180" spans="14:17" s="5" customFormat="1" ht="38.25" customHeight="1" x14ac:dyDescent="0.25">
      <c r="N3180" s="11"/>
      <c r="O3180" s="11"/>
      <c r="P3180" s="11"/>
      <c r="Q3180" s="11"/>
    </row>
    <row r="3181" spans="14:17" s="5" customFormat="1" ht="38.25" customHeight="1" x14ac:dyDescent="0.25">
      <c r="N3181" s="11"/>
      <c r="O3181" s="11"/>
      <c r="P3181" s="11"/>
      <c r="Q3181" s="11"/>
    </row>
    <row r="3182" spans="14:17" s="5" customFormat="1" ht="38.25" customHeight="1" x14ac:dyDescent="0.25">
      <c r="N3182" s="11"/>
      <c r="O3182" s="11"/>
      <c r="P3182" s="11"/>
      <c r="Q3182" s="11"/>
    </row>
    <row r="3183" spans="14:17" s="5" customFormat="1" ht="38.25" customHeight="1" x14ac:dyDescent="0.25">
      <c r="N3183" s="11"/>
      <c r="O3183" s="11"/>
      <c r="P3183" s="11"/>
      <c r="Q3183" s="11"/>
    </row>
    <row r="3184" spans="14:17" s="5" customFormat="1" ht="38.25" customHeight="1" x14ac:dyDescent="0.25">
      <c r="N3184" s="11"/>
      <c r="O3184" s="11"/>
      <c r="P3184" s="11"/>
      <c r="Q3184" s="11"/>
    </row>
    <row r="3185" spans="14:17" s="5" customFormat="1" ht="38.25" customHeight="1" x14ac:dyDescent="0.25">
      <c r="N3185" s="11"/>
      <c r="O3185" s="11"/>
      <c r="P3185" s="11"/>
      <c r="Q3185" s="11"/>
    </row>
    <row r="3186" spans="14:17" s="5" customFormat="1" ht="38.25" customHeight="1" x14ac:dyDescent="0.25">
      <c r="N3186" s="11"/>
      <c r="O3186" s="11"/>
      <c r="P3186" s="11"/>
      <c r="Q3186" s="11"/>
    </row>
    <row r="3187" spans="14:17" s="5" customFormat="1" ht="38.25" customHeight="1" x14ac:dyDescent="0.25">
      <c r="N3187" s="11"/>
      <c r="O3187" s="11"/>
      <c r="P3187" s="11"/>
      <c r="Q3187" s="11"/>
    </row>
    <row r="3188" spans="14:17" s="5" customFormat="1" ht="38.25" customHeight="1" x14ac:dyDescent="0.25">
      <c r="N3188" s="11"/>
      <c r="O3188" s="11"/>
      <c r="P3188" s="11"/>
      <c r="Q3188" s="11"/>
    </row>
    <row r="3189" spans="14:17" s="5" customFormat="1" ht="38.25" customHeight="1" x14ac:dyDescent="0.25">
      <c r="N3189" s="11"/>
      <c r="O3189" s="11"/>
      <c r="P3189" s="11"/>
      <c r="Q3189" s="11"/>
    </row>
    <row r="3190" spans="14:17" s="5" customFormat="1" ht="38.25" customHeight="1" x14ac:dyDescent="0.25">
      <c r="N3190" s="11"/>
      <c r="O3190" s="11"/>
      <c r="P3190" s="11"/>
      <c r="Q3190" s="11"/>
    </row>
    <row r="3191" spans="14:17" s="5" customFormat="1" ht="38.25" customHeight="1" x14ac:dyDescent="0.25">
      <c r="N3191" s="11"/>
      <c r="O3191" s="11"/>
      <c r="P3191" s="11"/>
      <c r="Q3191" s="11"/>
    </row>
    <row r="3192" spans="14:17" s="5" customFormat="1" ht="38.25" customHeight="1" x14ac:dyDescent="0.25">
      <c r="N3192" s="11"/>
      <c r="O3192" s="11"/>
      <c r="P3192" s="11"/>
      <c r="Q3192" s="11"/>
    </row>
    <row r="3193" spans="14:17" s="5" customFormat="1" ht="38.25" customHeight="1" x14ac:dyDescent="0.25">
      <c r="N3193" s="11"/>
      <c r="O3193" s="11"/>
      <c r="P3193" s="11"/>
      <c r="Q3193" s="11"/>
    </row>
    <row r="3194" spans="14:17" s="5" customFormat="1" ht="38.25" customHeight="1" x14ac:dyDescent="0.25">
      <c r="N3194" s="11"/>
      <c r="O3194" s="11"/>
      <c r="P3194" s="11"/>
      <c r="Q3194" s="11"/>
    </row>
    <row r="3195" spans="14:17" s="5" customFormat="1" ht="38.25" customHeight="1" x14ac:dyDescent="0.25">
      <c r="N3195" s="11"/>
      <c r="O3195" s="11"/>
      <c r="P3195" s="11"/>
      <c r="Q3195" s="11"/>
    </row>
    <row r="3196" spans="14:17" s="5" customFormat="1" ht="38.25" customHeight="1" x14ac:dyDescent="0.25">
      <c r="N3196" s="11"/>
      <c r="O3196" s="11"/>
      <c r="P3196" s="11"/>
      <c r="Q3196" s="11"/>
    </row>
    <row r="3197" spans="14:17" s="5" customFormat="1" ht="38.25" customHeight="1" x14ac:dyDescent="0.25">
      <c r="N3197" s="11"/>
      <c r="O3197" s="11"/>
      <c r="P3197" s="11"/>
      <c r="Q3197" s="11"/>
    </row>
    <row r="3198" spans="14:17" s="5" customFormat="1" ht="38.25" customHeight="1" x14ac:dyDescent="0.25">
      <c r="N3198" s="11"/>
      <c r="O3198" s="11"/>
      <c r="P3198" s="11"/>
      <c r="Q3198" s="11"/>
    </row>
    <row r="3199" spans="14:17" s="5" customFormat="1" ht="38.25" customHeight="1" x14ac:dyDescent="0.25">
      <c r="N3199" s="11"/>
      <c r="O3199" s="11"/>
      <c r="P3199" s="11"/>
      <c r="Q3199" s="11"/>
    </row>
    <row r="3200" spans="14:17" s="5" customFormat="1" ht="38.25" customHeight="1" x14ac:dyDescent="0.25">
      <c r="N3200" s="11"/>
      <c r="O3200" s="11"/>
      <c r="P3200" s="11"/>
      <c r="Q3200" s="11"/>
    </row>
    <row r="3201" spans="14:17" s="5" customFormat="1" ht="38.25" customHeight="1" x14ac:dyDescent="0.25">
      <c r="N3201" s="11"/>
      <c r="O3201" s="11"/>
      <c r="P3201" s="11"/>
      <c r="Q3201" s="11"/>
    </row>
    <row r="3202" spans="14:17" s="5" customFormat="1" ht="38.25" customHeight="1" x14ac:dyDescent="0.25">
      <c r="N3202" s="11"/>
      <c r="O3202" s="11"/>
      <c r="P3202" s="11"/>
      <c r="Q3202" s="11"/>
    </row>
    <row r="3203" spans="14:17" s="5" customFormat="1" ht="38.25" customHeight="1" x14ac:dyDescent="0.25">
      <c r="N3203" s="11"/>
      <c r="O3203" s="11"/>
      <c r="P3203" s="11"/>
      <c r="Q3203" s="11"/>
    </row>
    <row r="3204" spans="14:17" s="5" customFormat="1" ht="38.25" customHeight="1" x14ac:dyDescent="0.25">
      <c r="N3204" s="11"/>
      <c r="O3204" s="11"/>
      <c r="P3204" s="11"/>
      <c r="Q3204" s="11"/>
    </row>
    <row r="3205" spans="14:17" s="5" customFormat="1" ht="38.25" customHeight="1" x14ac:dyDescent="0.25">
      <c r="N3205" s="11"/>
      <c r="O3205" s="11"/>
      <c r="P3205" s="11"/>
      <c r="Q3205" s="11"/>
    </row>
    <row r="3206" spans="14:17" s="5" customFormat="1" ht="38.25" customHeight="1" x14ac:dyDescent="0.25">
      <c r="N3206" s="11"/>
      <c r="O3206" s="11"/>
      <c r="P3206" s="11"/>
      <c r="Q3206" s="11"/>
    </row>
    <row r="3207" spans="14:17" s="5" customFormat="1" ht="38.25" customHeight="1" x14ac:dyDescent="0.25">
      <c r="N3207" s="11"/>
      <c r="O3207" s="11"/>
      <c r="P3207" s="11"/>
      <c r="Q3207" s="11"/>
    </row>
    <row r="3208" spans="14:17" s="5" customFormat="1" ht="38.25" customHeight="1" x14ac:dyDescent="0.25">
      <c r="N3208" s="11"/>
      <c r="O3208" s="11"/>
      <c r="P3208" s="11"/>
      <c r="Q3208" s="11"/>
    </row>
    <row r="3209" spans="14:17" s="5" customFormat="1" ht="38.25" customHeight="1" x14ac:dyDescent="0.25">
      <c r="N3209" s="11"/>
      <c r="O3209" s="11"/>
      <c r="P3209" s="11"/>
      <c r="Q3209" s="11"/>
    </row>
    <row r="3210" spans="14:17" s="5" customFormat="1" ht="38.25" customHeight="1" x14ac:dyDescent="0.25">
      <c r="N3210" s="11"/>
      <c r="O3210" s="11"/>
      <c r="P3210" s="11"/>
      <c r="Q3210" s="11"/>
    </row>
    <row r="3211" spans="14:17" s="5" customFormat="1" ht="38.25" customHeight="1" x14ac:dyDescent="0.25">
      <c r="N3211" s="11"/>
      <c r="O3211" s="11"/>
      <c r="P3211" s="11"/>
      <c r="Q3211" s="11"/>
    </row>
    <row r="3212" spans="14:17" s="5" customFormat="1" ht="38.25" customHeight="1" x14ac:dyDescent="0.25">
      <c r="N3212" s="11"/>
      <c r="O3212" s="11"/>
      <c r="P3212" s="11"/>
      <c r="Q3212" s="11"/>
    </row>
    <row r="3213" spans="14:17" s="5" customFormat="1" ht="38.25" customHeight="1" x14ac:dyDescent="0.25">
      <c r="N3213" s="11"/>
      <c r="O3213" s="11"/>
      <c r="P3213" s="11"/>
      <c r="Q3213" s="11"/>
    </row>
    <row r="3214" spans="14:17" s="5" customFormat="1" ht="38.25" customHeight="1" x14ac:dyDescent="0.25">
      <c r="N3214" s="11"/>
      <c r="O3214" s="11"/>
      <c r="P3214" s="11"/>
      <c r="Q3214" s="11"/>
    </row>
    <row r="3215" spans="14:17" s="5" customFormat="1" ht="38.25" customHeight="1" x14ac:dyDescent="0.25">
      <c r="N3215" s="11"/>
      <c r="O3215" s="11"/>
      <c r="P3215" s="11"/>
      <c r="Q3215" s="11"/>
    </row>
    <row r="3216" spans="14:17" s="5" customFormat="1" ht="38.25" customHeight="1" x14ac:dyDescent="0.25">
      <c r="N3216" s="11"/>
      <c r="O3216" s="11"/>
      <c r="P3216" s="11"/>
      <c r="Q3216" s="11"/>
    </row>
    <row r="3217" spans="14:17" s="5" customFormat="1" ht="38.25" customHeight="1" x14ac:dyDescent="0.25">
      <c r="N3217" s="11"/>
      <c r="O3217" s="11"/>
      <c r="P3217" s="11"/>
      <c r="Q3217" s="11"/>
    </row>
    <row r="3218" spans="14:17" s="5" customFormat="1" ht="38.25" customHeight="1" x14ac:dyDescent="0.25">
      <c r="N3218" s="11"/>
      <c r="O3218" s="11"/>
      <c r="P3218" s="11"/>
      <c r="Q3218" s="11"/>
    </row>
    <row r="3219" spans="14:17" s="5" customFormat="1" ht="38.25" customHeight="1" x14ac:dyDescent="0.25">
      <c r="N3219" s="11"/>
      <c r="O3219" s="11"/>
      <c r="P3219" s="11"/>
      <c r="Q3219" s="11"/>
    </row>
    <row r="3220" spans="14:17" s="5" customFormat="1" ht="38.25" customHeight="1" x14ac:dyDescent="0.25">
      <c r="N3220" s="11"/>
      <c r="O3220" s="11"/>
      <c r="P3220" s="11"/>
      <c r="Q3220" s="11"/>
    </row>
    <row r="3221" spans="14:17" s="5" customFormat="1" ht="38.25" customHeight="1" x14ac:dyDescent="0.25">
      <c r="N3221" s="11"/>
      <c r="O3221" s="11"/>
      <c r="P3221" s="11"/>
      <c r="Q3221" s="11"/>
    </row>
    <row r="3222" spans="14:17" s="5" customFormat="1" ht="38.25" customHeight="1" x14ac:dyDescent="0.25">
      <c r="N3222" s="11"/>
      <c r="O3222" s="11"/>
      <c r="P3222" s="11"/>
      <c r="Q3222" s="11"/>
    </row>
    <row r="3223" spans="14:17" s="5" customFormat="1" ht="38.25" customHeight="1" x14ac:dyDescent="0.25">
      <c r="N3223" s="11"/>
      <c r="O3223" s="11"/>
      <c r="P3223" s="11"/>
      <c r="Q3223" s="11"/>
    </row>
    <row r="3224" spans="14:17" s="5" customFormat="1" ht="38.25" customHeight="1" x14ac:dyDescent="0.25">
      <c r="N3224" s="11"/>
      <c r="O3224" s="11"/>
      <c r="P3224" s="11"/>
      <c r="Q3224" s="11"/>
    </row>
    <row r="3225" spans="14:17" s="5" customFormat="1" ht="38.25" customHeight="1" x14ac:dyDescent="0.25">
      <c r="N3225" s="11"/>
      <c r="O3225" s="11"/>
      <c r="P3225" s="11"/>
      <c r="Q3225" s="11"/>
    </row>
    <row r="3226" spans="14:17" s="5" customFormat="1" ht="38.25" customHeight="1" x14ac:dyDescent="0.25">
      <c r="N3226" s="11"/>
      <c r="O3226" s="11"/>
      <c r="P3226" s="11"/>
      <c r="Q3226" s="11"/>
    </row>
    <row r="3227" spans="14:17" s="5" customFormat="1" ht="38.25" customHeight="1" x14ac:dyDescent="0.25">
      <c r="N3227" s="11"/>
      <c r="O3227" s="11"/>
      <c r="P3227" s="11"/>
      <c r="Q3227" s="11"/>
    </row>
    <row r="3228" spans="14:17" s="5" customFormat="1" ht="38.25" customHeight="1" x14ac:dyDescent="0.25">
      <c r="N3228" s="11"/>
      <c r="O3228" s="11"/>
      <c r="P3228" s="11"/>
      <c r="Q3228" s="11"/>
    </row>
    <row r="3229" spans="14:17" s="5" customFormat="1" ht="38.25" customHeight="1" x14ac:dyDescent="0.25">
      <c r="N3229" s="11"/>
      <c r="O3229" s="11"/>
      <c r="P3229" s="11"/>
      <c r="Q3229" s="11"/>
    </row>
    <row r="3230" spans="14:17" s="5" customFormat="1" ht="38.25" customHeight="1" x14ac:dyDescent="0.25">
      <c r="N3230" s="11"/>
      <c r="O3230" s="11"/>
      <c r="P3230" s="11"/>
      <c r="Q3230" s="11"/>
    </row>
    <row r="3231" spans="14:17" s="5" customFormat="1" ht="38.25" customHeight="1" x14ac:dyDescent="0.25">
      <c r="N3231" s="11"/>
      <c r="O3231" s="11"/>
      <c r="P3231" s="11"/>
      <c r="Q3231" s="11"/>
    </row>
    <row r="3232" spans="14:17" s="5" customFormat="1" ht="38.25" customHeight="1" x14ac:dyDescent="0.25">
      <c r="N3232" s="11"/>
      <c r="O3232" s="11"/>
      <c r="P3232" s="11"/>
      <c r="Q3232" s="11"/>
    </row>
    <row r="3233" spans="14:17" s="5" customFormat="1" ht="38.25" customHeight="1" x14ac:dyDescent="0.25">
      <c r="N3233" s="11"/>
      <c r="O3233" s="11"/>
      <c r="P3233" s="11"/>
      <c r="Q3233" s="11"/>
    </row>
    <row r="3234" spans="14:17" s="5" customFormat="1" ht="38.25" customHeight="1" x14ac:dyDescent="0.25">
      <c r="N3234" s="11"/>
      <c r="O3234" s="11"/>
      <c r="P3234" s="11"/>
      <c r="Q3234" s="11"/>
    </row>
    <row r="3235" spans="14:17" s="5" customFormat="1" ht="38.25" customHeight="1" x14ac:dyDescent="0.25">
      <c r="N3235" s="11"/>
      <c r="O3235" s="11"/>
      <c r="P3235" s="11"/>
      <c r="Q3235" s="11"/>
    </row>
    <row r="3236" spans="14:17" s="5" customFormat="1" ht="38.25" customHeight="1" x14ac:dyDescent="0.25">
      <c r="N3236" s="11"/>
      <c r="O3236" s="11"/>
      <c r="P3236" s="11"/>
      <c r="Q3236" s="11"/>
    </row>
    <row r="3237" spans="14:17" s="5" customFormat="1" ht="38.25" customHeight="1" x14ac:dyDescent="0.25">
      <c r="N3237" s="11"/>
      <c r="O3237" s="11"/>
      <c r="P3237" s="11"/>
      <c r="Q3237" s="11"/>
    </row>
    <row r="3238" spans="14:17" s="5" customFormat="1" ht="38.25" customHeight="1" x14ac:dyDescent="0.25">
      <c r="N3238" s="11"/>
      <c r="O3238" s="11"/>
      <c r="P3238" s="11"/>
      <c r="Q3238" s="11"/>
    </row>
    <row r="3239" spans="14:17" s="5" customFormat="1" ht="38.25" customHeight="1" x14ac:dyDescent="0.25">
      <c r="N3239" s="11"/>
      <c r="O3239" s="11"/>
      <c r="P3239" s="11"/>
      <c r="Q3239" s="11"/>
    </row>
    <row r="3240" spans="14:17" s="5" customFormat="1" ht="38.25" customHeight="1" x14ac:dyDescent="0.25">
      <c r="N3240" s="11"/>
      <c r="O3240" s="11"/>
      <c r="P3240" s="11"/>
      <c r="Q3240" s="11"/>
    </row>
    <row r="3241" spans="14:17" s="5" customFormat="1" ht="38.25" customHeight="1" x14ac:dyDescent="0.25">
      <c r="N3241" s="11"/>
      <c r="O3241" s="11"/>
      <c r="P3241" s="11"/>
      <c r="Q3241" s="11"/>
    </row>
    <row r="3242" spans="14:17" s="5" customFormat="1" ht="38.25" customHeight="1" x14ac:dyDescent="0.25">
      <c r="N3242" s="11"/>
      <c r="O3242" s="11"/>
      <c r="P3242" s="11"/>
      <c r="Q3242" s="11"/>
    </row>
    <row r="3243" spans="14:17" s="5" customFormat="1" ht="38.25" customHeight="1" x14ac:dyDescent="0.25">
      <c r="N3243" s="11"/>
      <c r="O3243" s="11"/>
      <c r="P3243" s="11"/>
      <c r="Q3243" s="11"/>
    </row>
    <row r="3244" spans="14:17" s="5" customFormat="1" ht="38.25" customHeight="1" x14ac:dyDescent="0.25">
      <c r="N3244" s="11"/>
      <c r="O3244" s="11"/>
      <c r="P3244" s="11"/>
      <c r="Q3244" s="11"/>
    </row>
    <row r="3245" spans="14:17" s="5" customFormat="1" ht="38.25" customHeight="1" x14ac:dyDescent="0.25">
      <c r="N3245" s="11"/>
      <c r="O3245" s="11"/>
      <c r="P3245" s="11"/>
      <c r="Q3245" s="11"/>
    </row>
    <row r="3246" spans="14:17" s="5" customFormat="1" ht="38.25" customHeight="1" x14ac:dyDescent="0.25">
      <c r="N3246" s="11"/>
      <c r="O3246" s="11"/>
      <c r="P3246" s="11"/>
      <c r="Q3246" s="11"/>
    </row>
    <row r="3247" spans="14:17" s="5" customFormat="1" ht="38.25" customHeight="1" x14ac:dyDescent="0.25">
      <c r="N3247" s="11"/>
      <c r="O3247" s="11"/>
      <c r="P3247" s="11"/>
      <c r="Q3247" s="11"/>
    </row>
    <row r="3248" spans="14:17" s="5" customFormat="1" ht="38.25" customHeight="1" x14ac:dyDescent="0.25">
      <c r="N3248" s="11"/>
      <c r="O3248" s="11"/>
      <c r="P3248" s="11"/>
      <c r="Q3248" s="11"/>
    </row>
    <row r="3249" spans="14:17" s="5" customFormat="1" ht="38.25" customHeight="1" x14ac:dyDescent="0.25">
      <c r="N3249" s="11"/>
      <c r="O3249" s="11"/>
      <c r="P3249" s="11"/>
      <c r="Q3249" s="11"/>
    </row>
    <row r="3250" spans="14:17" s="5" customFormat="1" ht="38.25" customHeight="1" x14ac:dyDescent="0.25">
      <c r="N3250" s="11"/>
      <c r="O3250" s="11"/>
      <c r="P3250" s="11"/>
      <c r="Q3250" s="11"/>
    </row>
    <row r="3251" spans="14:17" s="5" customFormat="1" ht="38.25" customHeight="1" x14ac:dyDescent="0.25">
      <c r="N3251" s="11"/>
      <c r="O3251" s="11"/>
      <c r="P3251" s="11"/>
      <c r="Q3251" s="11"/>
    </row>
    <row r="3252" spans="14:17" s="5" customFormat="1" ht="38.25" customHeight="1" x14ac:dyDescent="0.25">
      <c r="N3252" s="11"/>
      <c r="O3252" s="11"/>
      <c r="P3252" s="11"/>
      <c r="Q3252" s="11"/>
    </row>
    <row r="3253" spans="14:17" s="5" customFormat="1" ht="38.25" customHeight="1" x14ac:dyDescent="0.25">
      <c r="N3253" s="11"/>
      <c r="O3253" s="11"/>
      <c r="P3253" s="11"/>
      <c r="Q3253" s="11"/>
    </row>
    <row r="3254" spans="14:17" s="5" customFormat="1" ht="38.25" customHeight="1" x14ac:dyDescent="0.25">
      <c r="N3254" s="11"/>
      <c r="O3254" s="11"/>
      <c r="P3254" s="11"/>
      <c r="Q3254" s="11"/>
    </row>
    <row r="3255" spans="14:17" s="5" customFormat="1" ht="38.25" customHeight="1" x14ac:dyDescent="0.25">
      <c r="N3255" s="11"/>
      <c r="O3255" s="11"/>
      <c r="P3255" s="11"/>
      <c r="Q3255" s="11"/>
    </row>
    <row r="3256" spans="14:17" s="5" customFormat="1" ht="38.25" customHeight="1" x14ac:dyDescent="0.25">
      <c r="N3256" s="11"/>
      <c r="O3256" s="11"/>
      <c r="P3256" s="11"/>
      <c r="Q3256" s="11"/>
    </row>
    <row r="3257" spans="14:17" s="5" customFormat="1" ht="38.25" customHeight="1" x14ac:dyDescent="0.25">
      <c r="N3257" s="11"/>
      <c r="O3257" s="11"/>
      <c r="P3257" s="11"/>
      <c r="Q3257" s="11"/>
    </row>
    <row r="3258" spans="14:17" s="5" customFormat="1" ht="38.25" customHeight="1" x14ac:dyDescent="0.25">
      <c r="N3258" s="11"/>
      <c r="O3258" s="11"/>
      <c r="P3258" s="11"/>
      <c r="Q3258" s="11"/>
    </row>
    <row r="3259" spans="14:17" s="5" customFormat="1" ht="38.25" customHeight="1" x14ac:dyDescent="0.25">
      <c r="N3259" s="11"/>
      <c r="O3259" s="11"/>
      <c r="P3259" s="11"/>
      <c r="Q3259" s="11"/>
    </row>
    <row r="3260" spans="14:17" s="5" customFormat="1" ht="38.25" customHeight="1" x14ac:dyDescent="0.25">
      <c r="N3260" s="11"/>
      <c r="O3260" s="11"/>
      <c r="P3260" s="11"/>
      <c r="Q3260" s="11"/>
    </row>
    <row r="3261" spans="14:17" s="5" customFormat="1" ht="38.25" customHeight="1" x14ac:dyDescent="0.25">
      <c r="N3261" s="11"/>
      <c r="O3261" s="11"/>
      <c r="P3261" s="11"/>
      <c r="Q3261" s="11"/>
    </row>
    <row r="3262" spans="14:17" s="5" customFormat="1" ht="38.25" customHeight="1" x14ac:dyDescent="0.25">
      <c r="N3262" s="11"/>
      <c r="O3262" s="11"/>
      <c r="P3262" s="11"/>
      <c r="Q3262" s="11"/>
    </row>
    <row r="3263" spans="14:17" s="5" customFormat="1" ht="38.25" customHeight="1" x14ac:dyDescent="0.25">
      <c r="N3263" s="11"/>
      <c r="O3263" s="11"/>
      <c r="P3263" s="11"/>
      <c r="Q3263" s="11"/>
    </row>
    <row r="3264" spans="14:17" s="5" customFormat="1" ht="38.25" customHeight="1" x14ac:dyDescent="0.25">
      <c r="N3264" s="11"/>
      <c r="O3264" s="11"/>
      <c r="P3264" s="11"/>
      <c r="Q3264" s="11"/>
    </row>
    <row r="3265" spans="14:17" s="5" customFormat="1" ht="38.25" customHeight="1" x14ac:dyDescent="0.25">
      <c r="N3265" s="11"/>
      <c r="O3265" s="11"/>
      <c r="P3265" s="11"/>
      <c r="Q3265" s="11"/>
    </row>
    <row r="3266" spans="14:17" s="5" customFormat="1" ht="38.25" customHeight="1" x14ac:dyDescent="0.25">
      <c r="N3266" s="11"/>
      <c r="O3266" s="11"/>
      <c r="P3266" s="11"/>
      <c r="Q3266" s="11"/>
    </row>
    <row r="3267" spans="14:17" s="5" customFormat="1" ht="38.25" customHeight="1" x14ac:dyDescent="0.25">
      <c r="N3267" s="11"/>
      <c r="O3267" s="11"/>
      <c r="P3267" s="11"/>
      <c r="Q3267" s="11"/>
    </row>
    <row r="3268" spans="14:17" s="5" customFormat="1" ht="38.25" customHeight="1" x14ac:dyDescent="0.25">
      <c r="N3268" s="11"/>
      <c r="O3268" s="11"/>
      <c r="P3268" s="11"/>
      <c r="Q3268" s="11"/>
    </row>
    <row r="3269" spans="14:17" s="5" customFormat="1" ht="38.25" customHeight="1" x14ac:dyDescent="0.25">
      <c r="N3269" s="11"/>
      <c r="O3269" s="11"/>
      <c r="P3269" s="11"/>
      <c r="Q3269" s="11"/>
    </row>
    <row r="3270" spans="14:17" s="5" customFormat="1" ht="38.25" customHeight="1" x14ac:dyDescent="0.25">
      <c r="N3270" s="11"/>
      <c r="O3270" s="11"/>
      <c r="P3270" s="11"/>
      <c r="Q3270" s="11"/>
    </row>
    <row r="3271" spans="14:17" s="5" customFormat="1" ht="38.25" customHeight="1" x14ac:dyDescent="0.25">
      <c r="N3271" s="11"/>
      <c r="O3271" s="11"/>
      <c r="P3271" s="11"/>
      <c r="Q3271" s="11"/>
    </row>
    <row r="3272" spans="14:17" s="5" customFormat="1" ht="38.25" customHeight="1" x14ac:dyDescent="0.25">
      <c r="N3272" s="11"/>
      <c r="O3272" s="11"/>
      <c r="P3272" s="11"/>
      <c r="Q3272" s="11"/>
    </row>
    <row r="3273" spans="14:17" s="5" customFormat="1" ht="38.25" customHeight="1" x14ac:dyDescent="0.25">
      <c r="N3273" s="11"/>
      <c r="O3273" s="11"/>
      <c r="P3273" s="11"/>
      <c r="Q3273" s="11"/>
    </row>
    <row r="3274" spans="14:17" s="5" customFormat="1" ht="38.25" customHeight="1" x14ac:dyDescent="0.25">
      <c r="N3274" s="11"/>
      <c r="O3274" s="11"/>
      <c r="P3274" s="11"/>
      <c r="Q3274" s="11"/>
    </row>
    <row r="3275" spans="14:17" s="5" customFormat="1" ht="38.25" customHeight="1" x14ac:dyDescent="0.25">
      <c r="N3275" s="11"/>
      <c r="O3275" s="11"/>
      <c r="P3275" s="11"/>
      <c r="Q3275" s="11"/>
    </row>
    <row r="3276" spans="14:17" s="5" customFormat="1" ht="38.25" customHeight="1" x14ac:dyDescent="0.25">
      <c r="N3276" s="11"/>
      <c r="O3276" s="11"/>
      <c r="P3276" s="11"/>
      <c r="Q3276" s="11"/>
    </row>
    <row r="3277" spans="14:17" s="5" customFormat="1" ht="38.25" customHeight="1" x14ac:dyDescent="0.25">
      <c r="N3277" s="11"/>
      <c r="O3277" s="11"/>
      <c r="P3277" s="11"/>
      <c r="Q3277" s="11"/>
    </row>
    <row r="3278" spans="14:17" s="5" customFormat="1" ht="38.25" customHeight="1" x14ac:dyDescent="0.25">
      <c r="N3278" s="11"/>
      <c r="O3278" s="11"/>
      <c r="P3278" s="11"/>
      <c r="Q3278" s="11"/>
    </row>
    <row r="3279" spans="14:17" s="5" customFormat="1" ht="38.25" customHeight="1" x14ac:dyDescent="0.25">
      <c r="N3279" s="11"/>
      <c r="O3279" s="11"/>
      <c r="P3279" s="11"/>
      <c r="Q3279" s="11"/>
    </row>
    <row r="3280" spans="14:17" s="5" customFormat="1" ht="38.25" customHeight="1" x14ac:dyDescent="0.25">
      <c r="N3280" s="11"/>
      <c r="O3280" s="11"/>
      <c r="P3280" s="11"/>
      <c r="Q3280" s="11"/>
    </row>
    <row r="3281" spans="14:17" s="5" customFormat="1" ht="38.25" customHeight="1" x14ac:dyDescent="0.25">
      <c r="N3281" s="11"/>
      <c r="O3281" s="11"/>
      <c r="P3281" s="11"/>
      <c r="Q3281" s="11"/>
    </row>
    <row r="3282" spans="14:17" s="5" customFormat="1" ht="38.25" customHeight="1" x14ac:dyDescent="0.25">
      <c r="N3282" s="11"/>
      <c r="O3282" s="11"/>
      <c r="P3282" s="11"/>
      <c r="Q3282" s="11"/>
    </row>
    <row r="3283" spans="14:17" s="5" customFormat="1" ht="38.25" customHeight="1" x14ac:dyDescent="0.25">
      <c r="N3283" s="11"/>
      <c r="O3283" s="11"/>
      <c r="P3283" s="11"/>
      <c r="Q3283" s="11"/>
    </row>
    <row r="3284" spans="14:17" s="5" customFormat="1" ht="38.25" customHeight="1" x14ac:dyDescent="0.25">
      <c r="N3284" s="11"/>
      <c r="O3284" s="11"/>
      <c r="P3284" s="11"/>
      <c r="Q3284" s="11"/>
    </row>
    <row r="3285" spans="14:17" s="5" customFormat="1" ht="38.25" customHeight="1" x14ac:dyDescent="0.25">
      <c r="N3285" s="11"/>
      <c r="O3285" s="11"/>
      <c r="P3285" s="11"/>
      <c r="Q3285" s="11"/>
    </row>
    <row r="3286" spans="14:17" s="5" customFormat="1" ht="38.25" customHeight="1" x14ac:dyDescent="0.25">
      <c r="N3286" s="11"/>
      <c r="O3286" s="11"/>
      <c r="P3286" s="11"/>
      <c r="Q3286" s="11"/>
    </row>
    <row r="3287" spans="14:17" s="5" customFormat="1" ht="38.25" customHeight="1" x14ac:dyDescent="0.25">
      <c r="N3287" s="11"/>
      <c r="O3287" s="11"/>
      <c r="P3287" s="11"/>
      <c r="Q3287" s="11"/>
    </row>
    <row r="3288" spans="14:17" s="5" customFormat="1" ht="38.25" customHeight="1" x14ac:dyDescent="0.25">
      <c r="N3288" s="11"/>
      <c r="O3288" s="11"/>
      <c r="P3288" s="11"/>
      <c r="Q3288" s="11"/>
    </row>
    <row r="3289" spans="14:17" s="5" customFormat="1" ht="38.25" customHeight="1" x14ac:dyDescent="0.25">
      <c r="N3289" s="11"/>
      <c r="O3289" s="11"/>
      <c r="P3289" s="11"/>
      <c r="Q3289" s="11"/>
    </row>
    <row r="3290" spans="14:17" s="5" customFormat="1" ht="38.25" customHeight="1" x14ac:dyDescent="0.25">
      <c r="N3290" s="11"/>
      <c r="O3290" s="11"/>
      <c r="P3290" s="11"/>
      <c r="Q3290" s="11"/>
    </row>
    <row r="3291" spans="14:17" s="5" customFormat="1" ht="38.25" customHeight="1" x14ac:dyDescent="0.25">
      <c r="N3291" s="11"/>
      <c r="O3291" s="11"/>
      <c r="P3291" s="11"/>
      <c r="Q3291" s="11"/>
    </row>
    <row r="3292" spans="14:17" s="5" customFormat="1" ht="38.25" customHeight="1" x14ac:dyDescent="0.25">
      <c r="N3292" s="11"/>
      <c r="O3292" s="11"/>
      <c r="P3292" s="11"/>
      <c r="Q3292" s="11"/>
    </row>
    <row r="3293" spans="14:17" s="5" customFormat="1" ht="38.25" customHeight="1" x14ac:dyDescent="0.25">
      <c r="N3293" s="11"/>
      <c r="O3293" s="11"/>
      <c r="P3293" s="11"/>
      <c r="Q3293" s="11"/>
    </row>
    <row r="3294" spans="14:17" s="5" customFormat="1" ht="38.25" customHeight="1" x14ac:dyDescent="0.25">
      <c r="N3294" s="11"/>
      <c r="O3294" s="11"/>
      <c r="P3294" s="11"/>
      <c r="Q3294" s="11"/>
    </row>
    <row r="3295" spans="14:17" s="5" customFormat="1" ht="38.25" customHeight="1" x14ac:dyDescent="0.25">
      <c r="N3295" s="11"/>
      <c r="O3295" s="11"/>
      <c r="P3295" s="11"/>
      <c r="Q3295" s="11"/>
    </row>
    <row r="3296" spans="14:17" s="5" customFormat="1" ht="38.25" customHeight="1" x14ac:dyDescent="0.25">
      <c r="N3296" s="11"/>
      <c r="O3296" s="11"/>
      <c r="P3296" s="11"/>
      <c r="Q3296" s="11"/>
    </row>
    <row r="3297" spans="14:17" s="5" customFormat="1" ht="38.25" customHeight="1" x14ac:dyDescent="0.25">
      <c r="N3297" s="11"/>
      <c r="O3297" s="11"/>
      <c r="P3297" s="11"/>
      <c r="Q3297" s="11"/>
    </row>
    <row r="3298" spans="14:17" s="5" customFormat="1" ht="38.25" customHeight="1" x14ac:dyDescent="0.25">
      <c r="N3298" s="11"/>
      <c r="O3298" s="11"/>
      <c r="P3298" s="11"/>
      <c r="Q3298" s="11"/>
    </row>
    <row r="3299" spans="14:17" s="5" customFormat="1" ht="38.25" customHeight="1" x14ac:dyDescent="0.25">
      <c r="N3299" s="11"/>
      <c r="O3299" s="11"/>
      <c r="P3299" s="11"/>
      <c r="Q3299" s="11"/>
    </row>
    <row r="3300" spans="14:17" s="5" customFormat="1" ht="38.25" customHeight="1" x14ac:dyDescent="0.25">
      <c r="N3300" s="11"/>
      <c r="O3300" s="11"/>
      <c r="P3300" s="11"/>
      <c r="Q3300" s="11"/>
    </row>
    <row r="3301" spans="14:17" s="5" customFormat="1" ht="38.25" customHeight="1" x14ac:dyDescent="0.25">
      <c r="N3301" s="11"/>
      <c r="O3301" s="11"/>
      <c r="P3301" s="11"/>
      <c r="Q3301" s="11"/>
    </row>
    <row r="3302" spans="14:17" s="5" customFormat="1" ht="38.25" customHeight="1" x14ac:dyDescent="0.25">
      <c r="N3302" s="11"/>
      <c r="O3302" s="11"/>
      <c r="P3302" s="11"/>
      <c r="Q3302" s="11"/>
    </row>
    <row r="3303" spans="14:17" s="5" customFormat="1" ht="38.25" customHeight="1" x14ac:dyDescent="0.25">
      <c r="N3303" s="11"/>
      <c r="O3303" s="11"/>
      <c r="P3303" s="11"/>
      <c r="Q3303" s="11"/>
    </row>
    <row r="3304" spans="14:17" s="5" customFormat="1" ht="38.25" customHeight="1" x14ac:dyDescent="0.25">
      <c r="N3304" s="11"/>
      <c r="O3304" s="11"/>
      <c r="P3304" s="11"/>
      <c r="Q3304" s="11"/>
    </row>
    <row r="3305" spans="14:17" s="5" customFormat="1" ht="38.25" customHeight="1" x14ac:dyDescent="0.25">
      <c r="N3305" s="11"/>
      <c r="O3305" s="11"/>
      <c r="P3305" s="11"/>
      <c r="Q3305" s="11"/>
    </row>
    <row r="3306" spans="14:17" s="5" customFormat="1" ht="38.25" customHeight="1" x14ac:dyDescent="0.25">
      <c r="N3306" s="11"/>
      <c r="O3306" s="11"/>
      <c r="P3306" s="11"/>
      <c r="Q3306" s="11"/>
    </row>
    <row r="3307" spans="14:17" s="5" customFormat="1" ht="38.25" customHeight="1" x14ac:dyDescent="0.25">
      <c r="N3307" s="11"/>
      <c r="O3307" s="11"/>
      <c r="P3307" s="11"/>
      <c r="Q3307" s="11"/>
    </row>
    <row r="3308" spans="14:17" s="5" customFormat="1" ht="38.25" customHeight="1" x14ac:dyDescent="0.25">
      <c r="N3308" s="11"/>
      <c r="O3308" s="11"/>
      <c r="P3308" s="11"/>
      <c r="Q3308" s="11"/>
    </row>
    <row r="3309" spans="14:17" s="5" customFormat="1" ht="38.25" customHeight="1" x14ac:dyDescent="0.25">
      <c r="N3309" s="11"/>
      <c r="O3309" s="11"/>
      <c r="P3309" s="11"/>
      <c r="Q3309" s="11"/>
    </row>
    <row r="3310" spans="14:17" s="5" customFormat="1" ht="38.25" customHeight="1" x14ac:dyDescent="0.25">
      <c r="N3310" s="11"/>
      <c r="O3310" s="11"/>
      <c r="P3310" s="11"/>
      <c r="Q3310" s="11"/>
    </row>
    <row r="3311" spans="14:17" s="5" customFormat="1" ht="38.25" customHeight="1" x14ac:dyDescent="0.25">
      <c r="N3311" s="11"/>
      <c r="O3311" s="11"/>
      <c r="P3311" s="11"/>
      <c r="Q3311" s="11"/>
    </row>
    <row r="3312" spans="14:17" s="5" customFormat="1" ht="38.25" customHeight="1" x14ac:dyDescent="0.25">
      <c r="N3312" s="11"/>
      <c r="O3312" s="11"/>
      <c r="P3312" s="11"/>
      <c r="Q3312" s="11"/>
    </row>
    <row r="3313" spans="14:17" s="5" customFormat="1" ht="38.25" customHeight="1" x14ac:dyDescent="0.25">
      <c r="N3313" s="11"/>
      <c r="O3313" s="11"/>
      <c r="P3313" s="11"/>
      <c r="Q3313" s="11"/>
    </row>
    <row r="3314" spans="14:17" s="5" customFormat="1" ht="38.25" customHeight="1" x14ac:dyDescent="0.25">
      <c r="N3314" s="11"/>
      <c r="O3314" s="11"/>
      <c r="P3314" s="11"/>
      <c r="Q3314" s="11"/>
    </row>
    <row r="3315" spans="14:17" s="5" customFormat="1" ht="38.25" customHeight="1" x14ac:dyDescent="0.25">
      <c r="N3315" s="11"/>
      <c r="O3315" s="11"/>
      <c r="P3315" s="11"/>
      <c r="Q3315" s="11"/>
    </row>
    <row r="3316" spans="14:17" s="5" customFormat="1" ht="38.25" customHeight="1" x14ac:dyDescent="0.25">
      <c r="N3316" s="11"/>
      <c r="O3316" s="11"/>
      <c r="P3316" s="11"/>
      <c r="Q3316" s="11"/>
    </row>
    <row r="3317" spans="14:17" s="5" customFormat="1" ht="38.25" customHeight="1" x14ac:dyDescent="0.25">
      <c r="N3317" s="11"/>
      <c r="O3317" s="11"/>
      <c r="P3317" s="11"/>
      <c r="Q3317" s="11"/>
    </row>
    <row r="3318" spans="14:17" s="5" customFormat="1" ht="38.25" customHeight="1" x14ac:dyDescent="0.25">
      <c r="N3318" s="11"/>
      <c r="O3318" s="11"/>
      <c r="P3318" s="11"/>
      <c r="Q3318" s="11"/>
    </row>
    <row r="3319" spans="14:17" s="5" customFormat="1" ht="38.25" customHeight="1" x14ac:dyDescent="0.25">
      <c r="N3319" s="11"/>
      <c r="O3319" s="11"/>
      <c r="P3319" s="11"/>
      <c r="Q3319" s="11"/>
    </row>
    <row r="3320" spans="14:17" s="5" customFormat="1" ht="38.25" customHeight="1" x14ac:dyDescent="0.25">
      <c r="N3320" s="11"/>
      <c r="O3320" s="11"/>
      <c r="P3320" s="11"/>
      <c r="Q3320" s="11"/>
    </row>
    <row r="3321" spans="14:17" s="5" customFormat="1" ht="38.25" customHeight="1" x14ac:dyDescent="0.25">
      <c r="N3321" s="11"/>
      <c r="O3321" s="11"/>
      <c r="P3321" s="11"/>
      <c r="Q3321" s="11"/>
    </row>
    <row r="3322" spans="14:17" s="5" customFormat="1" ht="38.25" customHeight="1" x14ac:dyDescent="0.25">
      <c r="N3322" s="11"/>
      <c r="O3322" s="11"/>
      <c r="P3322" s="11"/>
      <c r="Q3322" s="11"/>
    </row>
    <row r="3323" spans="14:17" s="5" customFormat="1" ht="38.25" customHeight="1" x14ac:dyDescent="0.25">
      <c r="N3323" s="11"/>
      <c r="O3323" s="11"/>
      <c r="P3323" s="11"/>
      <c r="Q3323" s="11"/>
    </row>
    <row r="3324" spans="14:17" s="5" customFormat="1" ht="38.25" customHeight="1" x14ac:dyDescent="0.25">
      <c r="N3324" s="11"/>
      <c r="O3324" s="11"/>
      <c r="P3324" s="11"/>
      <c r="Q3324" s="11"/>
    </row>
    <row r="3325" spans="14:17" s="5" customFormat="1" ht="38.25" customHeight="1" x14ac:dyDescent="0.25">
      <c r="N3325" s="11"/>
      <c r="O3325" s="11"/>
      <c r="P3325" s="11"/>
      <c r="Q3325" s="11"/>
    </row>
    <row r="3326" spans="14:17" s="5" customFormat="1" ht="38.25" customHeight="1" x14ac:dyDescent="0.25">
      <c r="N3326" s="11"/>
      <c r="O3326" s="11"/>
      <c r="P3326" s="11"/>
      <c r="Q3326" s="11"/>
    </row>
    <row r="3327" spans="14:17" s="5" customFormat="1" ht="38.25" customHeight="1" x14ac:dyDescent="0.25">
      <c r="N3327" s="11"/>
      <c r="O3327" s="11"/>
      <c r="P3327" s="11"/>
      <c r="Q3327" s="11"/>
    </row>
    <row r="3328" spans="14:17" s="5" customFormat="1" ht="38.25" customHeight="1" x14ac:dyDescent="0.25">
      <c r="N3328" s="11"/>
      <c r="O3328" s="11"/>
      <c r="P3328" s="11"/>
      <c r="Q3328" s="11"/>
    </row>
    <row r="3329" spans="14:17" s="5" customFormat="1" ht="38.25" customHeight="1" x14ac:dyDescent="0.25">
      <c r="N3329" s="11"/>
      <c r="O3329" s="11"/>
      <c r="P3329" s="11"/>
      <c r="Q3329" s="11"/>
    </row>
    <row r="3330" spans="14:17" s="5" customFormat="1" ht="38.25" customHeight="1" x14ac:dyDescent="0.25">
      <c r="N3330" s="11"/>
      <c r="O3330" s="11"/>
      <c r="P3330" s="11"/>
      <c r="Q3330" s="11"/>
    </row>
    <row r="3331" spans="14:17" s="5" customFormat="1" ht="38.25" customHeight="1" x14ac:dyDescent="0.25">
      <c r="N3331" s="11"/>
      <c r="O3331" s="11"/>
      <c r="P3331" s="11"/>
      <c r="Q3331" s="11"/>
    </row>
    <row r="3332" spans="14:17" s="5" customFormat="1" ht="38.25" customHeight="1" x14ac:dyDescent="0.25">
      <c r="N3332" s="11"/>
      <c r="O3332" s="11"/>
      <c r="P3332" s="11"/>
      <c r="Q3332" s="11"/>
    </row>
    <row r="3333" spans="14:17" s="5" customFormat="1" ht="38.25" customHeight="1" x14ac:dyDescent="0.25">
      <c r="N3333" s="11"/>
      <c r="O3333" s="11"/>
      <c r="P3333" s="11"/>
      <c r="Q3333" s="11"/>
    </row>
    <row r="3334" spans="14:17" s="5" customFormat="1" ht="38.25" customHeight="1" x14ac:dyDescent="0.25">
      <c r="N3334" s="11"/>
      <c r="O3334" s="11"/>
      <c r="P3334" s="11"/>
      <c r="Q3334" s="11"/>
    </row>
    <row r="3335" spans="14:17" s="5" customFormat="1" ht="38.25" customHeight="1" x14ac:dyDescent="0.25">
      <c r="N3335" s="11"/>
      <c r="O3335" s="11"/>
      <c r="P3335" s="11"/>
      <c r="Q3335" s="11"/>
    </row>
    <row r="3336" spans="14:17" s="5" customFormat="1" ht="38.25" customHeight="1" x14ac:dyDescent="0.25">
      <c r="N3336" s="11"/>
      <c r="O3336" s="11"/>
      <c r="P3336" s="11"/>
      <c r="Q3336" s="11"/>
    </row>
    <row r="3337" spans="14:17" s="5" customFormat="1" ht="38.25" customHeight="1" x14ac:dyDescent="0.25">
      <c r="N3337" s="11"/>
      <c r="O3337" s="11"/>
      <c r="P3337" s="11"/>
      <c r="Q3337" s="11"/>
    </row>
    <row r="3338" spans="14:17" s="5" customFormat="1" ht="38.25" customHeight="1" x14ac:dyDescent="0.25">
      <c r="N3338" s="11"/>
      <c r="O3338" s="11"/>
      <c r="P3338" s="11"/>
      <c r="Q3338" s="11"/>
    </row>
    <row r="3339" spans="14:17" s="5" customFormat="1" ht="38.25" customHeight="1" x14ac:dyDescent="0.25">
      <c r="N3339" s="11"/>
      <c r="O3339" s="11"/>
      <c r="P3339" s="11"/>
      <c r="Q3339" s="11"/>
    </row>
    <row r="3340" spans="14:17" s="5" customFormat="1" ht="38.25" customHeight="1" x14ac:dyDescent="0.25">
      <c r="N3340" s="11"/>
      <c r="O3340" s="11"/>
      <c r="P3340" s="11"/>
      <c r="Q3340" s="11"/>
    </row>
    <row r="3341" spans="14:17" s="5" customFormat="1" ht="38.25" customHeight="1" x14ac:dyDescent="0.25">
      <c r="N3341" s="11"/>
      <c r="O3341" s="11"/>
      <c r="P3341" s="11"/>
      <c r="Q3341" s="11"/>
    </row>
    <row r="3342" spans="14:17" s="5" customFormat="1" ht="38.25" customHeight="1" x14ac:dyDescent="0.25">
      <c r="N3342" s="11"/>
      <c r="O3342" s="11"/>
      <c r="P3342" s="11"/>
      <c r="Q3342" s="11"/>
    </row>
    <row r="3343" spans="14:17" s="5" customFormat="1" ht="38.25" customHeight="1" x14ac:dyDescent="0.25">
      <c r="N3343" s="11"/>
      <c r="O3343" s="11"/>
      <c r="P3343" s="11"/>
      <c r="Q3343" s="11"/>
    </row>
    <row r="3344" spans="14:17" s="5" customFormat="1" ht="38.25" customHeight="1" x14ac:dyDescent="0.25">
      <c r="N3344" s="11"/>
      <c r="O3344" s="11"/>
      <c r="P3344" s="11"/>
      <c r="Q3344" s="11"/>
    </row>
    <row r="3345" spans="14:17" s="5" customFormat="1" ht="38.25" customHeight="1" x14ac:dyDescent="0.25">
      <c r="N3345" s="11"/>
      <c r="O3345" s="11"/>
      <c r="P3345" s="11"/>
      <c r="Q3345" s="11"/>
    </row>
    <row r="3346" spans="14:17" s="5" customFormat="1" ht="38.25" customHeight="1" x14ac:dyDescent="0.25">
      <c r="N3346" s="11"/>
      <c r="O3346" s="11"/>
      <c r="P3346" s="11"/>
      <c r="Q3346" s="11"/>
    </row>
    <row r="3347" spans="14:17" s="5" customFormat="1" ht="38.25" customHeight="1" x14ac:dyDescent="0.25">
      <c r="N3347" s="11"/>
      <c r="O3347" s="11"/>
      <c r="P3347" s="11"/>
      <c r="Q3347" s="11"/>
    </row>
    <row r="3348" spans="14:17" s="5" customFormat="1" ht="38.25" customHeight="1" x14ac:dyDescent="0.25">
      <c r="N3348" s="11"/>
      <c r="O3348" s="11"/>
      <c r="P3348" s="11"/>
      <c r="Q3348" s="11"/>
    </row>
    <row r="3349" spans="14:17" s="5" customFormat="1" ht="38.25" customHeight="1" x14ac:dyDescent="0.25">
      <c r="N3349" s="11"/>
      <c r="O3349" s="11"/>
      <c r="P3349" s="11"/>
      <c r="Q3349" s="11"/>
    </row>
    <row r="3350" spans="14:17" s="5" customFormat="1" ht="38.25" customHeight="1" x14ac:dyDescent="0.25">
      <c r="N3350" s="11"/>
      <c r="O3350" s="11"/>
      <c r="P3350" s="11"/>
      <c r="Q3350" s="11"/>
    </row>
    <row r="3351" spans="14:17" s="5" customFormat="1" ht="38.25" customHeight="1" x14ac:dyDescent="0.25">
      <c r="N3351" s="11"/>
      <c r="O3351" s="11"/>
      <c r="P3351" s="11"/>
      <c r="Q3351" s="11"/>
    </row>
    <row r="3352" spans="14:17" s="5" customFormat="1" ht="38.25" customHeight="1" x14ac:dyDescent="0.25">
      <c r="N3352" s="11"/>
      <c r="O3352" s="11"/>
      <c r="P3352" s="11"/>
      <c r="Q3352" s="11"/>
    </row>
    <row r="3353" spans="14:17" s="5" customFormat="1" ht="38.25" customHeight="1" x14ac:dyDescent="0.25">
      <c r="N3353" s="11"/>
      <c r="O3353" s="11"/>
      <c r="P3353" s="11"/>
      <c r="Q3353" s="11"/>
    </row>
    <row r="3354" spans="14:17" s="5" customFormat="1" ht="38.25" customHeight="1" x14ac:dyDescent="0.25">
      <c r="N3354" s="11"/>
      <c r="O3354" s="11"/>
      <c r="P3354" s="11"/>
      <c r="Q3354" s="11"/>
    </row>
    <row r="3355" spans="14:17" s="5" customFormat="1" ht="38.25" customHeight="1" x14ac:dyDescent="0.25">
      <c r="N3355" s="11"/>
      <c r="O3355" s="11"/>
      <c r="P3355" s="11"/>
      <c r="Q3355" s="11"/>
    </row>
    <row r="3356" spans="14:17" s="5" customFormat="1" ht="38.25" customHeight="1" x14ac:dyDescent="0.25">
      <c r="N3356" s="11"/>
      <c r="O3356" s="11"/>
      <c r="P3356" s="11"/>
      <c r="Q3356" s="11"/>
    </row>
    <row r="3357" spans="14:17" s="5" customFormat="1" ht="38.25" customHeight="1" x14ac:dyDescent="0.25">
      <c r="N3357" s="11"/>
      <c r="O3357" s="11"/>
      <c r="P3357" s="11"/>
      <c r="Q3357" s="11"/>
    </row>
    <row r="3358" spans="14:17" s="5" customFormat="1" ht="38.25" customHeight="1" x14ac:dyDescent="0.25">
      <c r="N3358" s="11"/>
      <c r="O3358" s="11"/>
      <c r="P3358" s="11"/>
      <c r="Q3358" s="11"/>
    </row>
    <row r="3359" spans="14:17" s="5" customFormat="1" ht="38.25" customHeight="1" x14ac:dyDescent="0.25">
      <c r="N3359" s="11"/>
      <c r="O3359" s="11"/>
      <c r="P3359" s="11"/>
      <c r="Q3359" s="11"/>
    </row>
    <row r="3360" spans="14:17" s="5" customFormat="1" ht="38.25" customHeight="1" x14ac:dyDescent="0.25">
      <c r="N3360" s="11"/>
      <c r="O3360" s="11"/>
      <c r="P3360" s="11"/>
      <c r="Q3360" s="11"/>
    </row>
    <row r="3361" spans="14:17" s="5" customFormat="1" ht="38.25" customHeight="1" x14ac:dyDescent="0.25">
      <c r="N3361" s="11"/>
      <c r="O3361" s="11"/>
      <c r="P3361" s="11"/>
      <c r="Q3361" s="11"/>
    </row>
    <row r="3362" spans="14:17" s="5" customFormat="1" ht="38.25" customHeight="1" x14ac:dyDescent="0.25">
      <c r="N3362" s="11"/>
      <c r="O3362" s="11"/>
      <c r="P3362" s="11"/>
      <c r="Q3362" s="11"/>
    </row>
    <row r="3363" spans="14:17" s="5" customFormat="1" ht="38.25" customHeight="1" x14ac:dyDescent="0.25">
      <c r="N3363" s="11"/>
      <c r="O3363" s="11"/>
      <c r="P3363" s="11"/>
      <c r="Q3363" s="11"/>
    </row>
    <row r="3364" spans="14:17" s="5" customFormat="1" ht="38.25" customHeight="1" x14ac:dyDescent="0.25">
      <c r="N3364" s="11"/>
      <c r="O3364" s="11"/>
      <c r="P3364" s="11"/>
      <c r="Q3364" s="11"/>
    </row>
    <row r="3365" spans="14:17" s="5" customFormat="1" ht="38.25" customHeight="1" x14ac:dyDescent="0.25">
      <c r="N3365" s="11"/>
      <c r="O3365" s="11"/>
      <c r="P3365" s="11"/>
      <c r="Q3365" s="11"/>
    </row>
    <row r="3366" spans="14:17" s="5" customFormat="1" ht="38.25" customHeight="1" x14ac:dyDescent="0.25">
      <c r="N3366" s="11"/>
      <c r="O3366" s="11"/>
      <c r="P3366" s="11"/>
      <c r="Q3366" s="11"/>
    </row>
    <row r="3367" spans="14:17" s="5" customFormat="1" ht="38.25" customHeight="1" x14ac:dyDescent="0.25">
      <c r="N3367" s="11"/>
      <c r="O3367" s="11"/>
      <c r="P3367" s="11"/>
      <c r="Q3367" s="11"/>
    </row>
    <row r="3368" spans="14:17" s="5" customFormat="1" ht="38.25" customHeight="1" x14ac:dyDescent="0.25">
      <c r="N3368" s="11"/>
      <c r="O3368" s="11"/>
      <c r="P3368" s="11"/>
      <c r="Q3368" s="11"/>
    </row>
    <row r="3369" spans="14:17" s="5" customFormat="1" ht="38.25" customHeight="1" x14ac:dyDescent="0.25">
      <c r="N3369" s="11"/>
      <c r="O3369" s="11"/>
      <c r="P3369" s="11"/>
      <c r="Q3369" s="11"/>
    </row>
    <row r="3370" spans="14:17" s="5" customFormat="1" ht="38.25" customHeight="1" x14ac:dyDescent="0.25">
      <c r="N3370" s="11"/>
      <c r="O3370" s="11"/>
      <c r="P3370" s="11"/>
      <c r="Q3370" s="11"/>
    </row>
    <row r="3371" spans="14:17" s="5" customFormat="1" ht="38.25" customHeight="1" x14ac:dyDescent="0.25">
      <c r="N3371" s="11"/>
      <c r="O3371" s="11"/>
      <c r="P3371" s="11"/>
      <c r="Q3371" s="11"/>
    </row>
    <row r="3372" spans="14:17" s="5" customFormat="1" ht="38.25" customHeight="1" x14ac:dyDescent="0.25">
      <c r="N3372" s="11"/>
      <c r="O3372" s="11"/>
      <c r="P3372" s="11"/>
      <c r="Q3372" s="11"/>
    </row>
    <row r="3373" spans="14:17" s="5" customFormat="1" ht="38.25" customHeight="1" x14ac:dyDescent="0.25">
      <c r="N3373" s="11"/>
      <c r="O3373" s="11"/>
      <c r="P3373" s="11"/>
      <c r="Q3373" s="11"/>
    </row>
    <row r="3374" spans="14:17" s="5" customFormat="1" ht="38.25" customHeight="1" x14ac:dyDescent="0.25">
      <c r="N3374" s="11"/>
      <c r="O3374" s="11"/>
      <c r="P3374" s="11"/>
      <c r="Q3374" s="11"/>
    </row>
    <row r="3375" spans="14:17" s="5" customFormat="1" ht="38.25" customHeight="1" x14ac:dyDescent="0.25">
      <c r="N3375" s="11"/>
      <c r="O3375" s="11"/>
      <c r="P3375" s="11"/>
      <c r="Q3375" s="11"/>
    </row>
    <row r="3376" spans="14:17" s="5" customFormat="1" ht="38.25" customHeight="1" x14ac:dyDescent="0.25">
      <c r="N3376" s="11"/>
      <c r="O3376" s="11"/>
      <c r="P3376" s="11"/>
      <c r="Q3376" s="11"/>
    </row>
    <row r="3377" spans="14:17" s="5" customFormat="1" ht="38.25" customHeight="1" x14ac:dyDescent="0.25">
      <c r="N3377" s="11"/>
      <c r="O3377" s="11"/>
      <c r="P3377" s="11"/>
      <c r="Q3377" s="11"/>
    </row>
    <row r="3378" spans="14:17" s="5" customFormat="1" ht="38.25" customHeight="1" x14ac:dyDescent="0.25">
      <c r="N3378" s="11"/>
      <c r="O3378" s="11"/>
      <c r="P3378" s="11"/>
      <c r="Q3378" s="11"/>
    </row>
    <row r="3379" spans="14:17" s="5" customFormat="1" ht="38.25" customHeight="1" x14ac:dyDescent="0.25">
      <c r="N3379" s="11"/>
      <c r="O3379" s="11"/>
      <c r="P3379" s="11"/>
      <c r="Q3379" s="11"/>
    </row>
    <row r="3380" spans="14:17" s="5" customFormat="1" ht="38.25" customHeight="1" x14ac:dyDescent="0.25">
      <c r="N3380" s="11"/>
      <c r="O3380" s="11"/>
      <c r="P3380" s="11"/>
      <c r="Q3380" s="11"/>
    </row>
    <row r="3381" spans="14:17" s="5" customFormat="1" ht="38.25" customHeight="1" x14ac:dyDescent="0.25">
      <c r="N3381" s="11"/>
      <c r="O3381" s="11"/>
      <c r="P3381" s="11"/>
      <c r="Q3381" s="11"/>
    </row>
    <row r="3382" spans="14:17" s="5" customFormat="1" ht="38.25" customHeight="1" x14ac:dyDescent="0.25">
      <c r="N3382" s="11"/>
      <c r="O3382" s="11"/>
      <c r="P3382" s="11"/>
      <c r="Q3382" s="11"/>
    </row>
    <row r="3383" spans="14:17" s="5" customFormat="1" ht="38.25" customHeight="1" x14ac:dyDescent="0.25">
      <c r="N3383" s="11"/>
      <c r="O3383" s="11"/>
      <c r="P3383" s="11"/>
      <c r="Q3383" s="11"/>
    </row>
    <row r="3384" spans="14:17" s="5" customFormat="1" ht="38.25" customHeight="1" x14ac:dyDescent="0.25">
      <c r="N3384" s="11"/>
      <c r="O3384" s="11"/>
      <c r="P3384" s="11"/>
      <c r="Q3384" s="11"/>
    </row>
    <row r="3385" spans="14:17" s="5" customFormat="1" ht="38.25" customHeight="1" x14ac:dyDescent="0.25">
      <c r="N3385" s="11"/>
      <c r="O3385" s="11"/>
      <c r="P3385" s="11"/>
      <c r="Q3385" s="11"/>
    </row>
    <row r="3386" spans="14:17" s="5" customFormat="1" ht="38.25" customHeight="1" x14ac:dyDescent="0.25">
      <c r="N3386" s="11"/>
      <c r="O3386" s="11"/>
      <c r="P3386" s="11"/>
      <c r="Q3386" s="11"/>
    </row>
    <row r="3387" spans="14:17" s="5" customFormat="1" ht="38.25" customHeight="1" x14ac:dyDescent="0.25">
      <c r="N3387" s="11"/>
      <c r="O3387" s="11"/>
      <c r="P3387" s="11"/>
      <c r="Q3387" s="11"/>
    </row>
    <row r="3388" spans="14:17" s="5" customFormat="1" ht="38.25" customHeight="1" x14ac:dyDescent="0.25">
      <c r="N3388" s="11"/>
      <c r="O3388" s="11"/>
      <c r="P3388" s="11"/>
      <c r="Q3388" s="11"/>
    </row>
    <row r="3389" spans="14:17" s="5" customFormat="1" ht="38.25" customHeight="1" x14ac:dyDescent="0.25">
      <c r="N3389" s="11"/>
      <c r="O3389" s="11"/>
      <c r="P3389" s="11"/>
      <c r="Q3389" s="11"/>
    </row>
    <row r="3390" spans="14:17" s="5" customFormat="1" ht="38.25" customHeight="1" x14ac:dyDescent="0.25">
      <c r="N3390" s="11"/>
      <c r="O3390" s="11"/>
      <c r="P3390" s="11"/>
      <c r="Q3390" s="11"/>
    </row>
    <row r="3391" spans="14:17" s="5" customFormat="1" ht="38.25" customHeight="1" x14ac:dyDescent="0.25">
      <c r="N3391" s="11"/>
      <c r="O3391" s="11"/>
      <c r="P3391" s="11"/>
      <c r="Q3391" s="11"/>
    </row>
    <row r="3392" spans="14:17" s="5" customFormat="1" ht="38.25" customHeight="1" x14ac:dyDescent="0.25">
      <c r="N3392" s="11"/>
      <c r="O3392" s="11"/>
      <c r="P3392" s="11"/>
      <c r="Q3392" s="11"/>
    </row>
    <row r="3393" spans="14:17" s="5" customFormat="1" ht="38.25" customHeight="1" x14ac:dyDescent="0.25">
      <c r="N3393" s="11"/>
      <c r="O3393" s="11"/>
      <c r="P3393" s="11"/>
      <c r="Q3393" s="11"/>
    </row>
    <row r="3394" spans="14:17" s="5" customFormat="1" ht="38.25" customHeight="1" x14ac:dyDescent="0.25">
      <c r="N3394" s="11"/>
      <c r="O3394" s="11"/>
      <c r="P3394" s="11"/>
      <c r="Q3394" s="11"/>
    </row>
    <row r="3395" spans="14:17" s="5" customFormat="1" ht="38.25" customHeight="1" x14ac:dyDescent="0.25">
      <c r="N3395" s="11"/>
      <c r="O3395" s="11"/>
      <c r="P3395" s="11"/>
      <c r="Q3395" s="11"/>
    </row>
    <row r="3396" spans="14:17" s="5" customFormat="1" ht="38.25" customHeight="1" x14ac:dyDescent="0.25">
      <c r="N3396" s="11"/>
      <c r="O3396" s="11"/>
      <c r="P3396" s="11"/>
      <c r="Q3396" s="11"/>
    </row>
    <row r="3397" spans="14:17" s="5" customFormat="1" ht="38.25" customHeight="1" x14ac:dyDescent="0.25">
      <c r="N3397" s="11"/>
      <c r="O3397" s="11"/>
      <c r="P3397" s="11"/>
      <c r="Q3397" s="11"/>
    </row>
    <row r="3398" spans="14:17" s="5" customFormat="1" ht="38.25" customHeight="1" x14ac:dyDescent="0.25">
      <c r="N3398" s="11"/>
      <c r="O3398" s="11"/>
      <c r="P3398" s="11"/>
      <c r="Q3398" s="11"/>
    </row>
    <row r="3399" spans="14:17" s="5" customFormat="1" ht="38.25" customHeight="1" x14ac:dyDescent="0.25">
      <c r="N3399" s="11"/>
      <c r="O3399" s="11"/>
      <c r="P3399" s="11"/>
      <c r="Q3399" s="11"/>
    </row>
    <row r="3400" spans="14:17" s="5" customFormat="1" ht="38.25" customHeight="1" x14ac:dyDescent="0.25">
      <c r="N3400" s="11"/>
      <c r="O3400" s="11"/>
      <c r="P3400" s="11"/>
      <c r="Q3400" s="11"/>
    </row>
    <row r="3401" spans="14:17" s="5" customFormat="1" ht="38.25" customHeight="1" x14ac:dyDescent="0.25">
      <c r="N3401" s="11"/>
      <c r="O3401" s="11"/>
      <c r="P3401" s="11"/>
      <c r="Q3401" s="11"/>
    </row>
    <row r="3402" spans="14:17" s="5" customFormat="1" ht="38.25" customHeight="1" x14ac:dyDescent="0.25">
      <c r="N3402" s="11"/>
      <c r="O3402" s="11"/>
      <c r="P3402" s="11"/>
      <c r="Q3402" s="11"/>
    </row>
    <row r="3403" spans="14:17" s="5" customFormat="1" ht="38.25" customHeight="1" x14ac:dyDescent="0.25">
      <c r="N3403" s="11"/>
      <c r="O3403" s="11"/>
      <c r="P3403" s="11"/>
      <c r="Q3403" s="11"/>
    </row>
    <row r="3404" spans="14:17" s="5" customFormat="1" ht="38.25" customHeight="1" x14ac:dyDescent="0.25">
      <c r="N3404" s="11"/>
      <c r="O3404" s="11"/>
      <c r="P3404" s="11"/>
      <c r="Q3404" s="11"/>
    </row>
    <row r="3405" spans="14:17" s="5" customFormat="1" ht="38.25" customHeight="1" x14ac:dyDescent="0.25">
      <c r="N3405" s="11"/>
      <c r="O3405" s="11"/>
      <c r="P3405" s="11"/>
      <c r="Q3405" s="11"/>
    </row>
    <row r="3406" spans="14:17" s="5" customFormat="1" ht="38.25" customHeight="1" x14ac:dyDescent="0.25">
      <c r="N3406" s="11"/>
      <c r="O3406" s="11"/>
      <c r="P3406" s="11"/>
      <c r="Q3406" s="11"/>
    </row>
    <row r="3407" spans="14:17" s="5" customFormat="1" ht="38.25" customHeight="1" x14ac:dyDescent="0.25">
      <c r="N3407" s="11"/>
      <c r="O3407" s="11"/>
      <c r="P3407" s="11"/>
      <c r="Q3407" s="11"/>
    </row>
    <row r="3408" spans="14:17" s="5" customFormat="1" ht="38.25" customHeight="1" x14ac:dyDescent="0.25">
      <c r="N3408" s="11"/>
      <c r="O3408" s="11"/>
      <c r="P3408" s="11"/>
      <c r="Q3408" s="11"/>
    </row>
    <row r="3409" spans="14:17" s="5" customFormat="1" ht="38.25" customHeight="1" x14ac:dyDescent="0.25">
      <c r="N3409" s="11"/>
      <c r="O3409" s="11"/>
      <c r="P3409" s="11"/>
      <c r="Q3409" s="11"/>
    </row>
    <row r="3410" spans="14:17" s="5" customFormat="1" ht="38.25" customHeight="1" x14ac:dyDescent="0.25">
      <c r="N3410" s="11"/>
      <c r="O3410" s="11"/>
      <c r="P3410" s="11"/>
      <c r="Q3410" s="11"/>
    </row>
    <row r="3411" spans="14:17" s="5" customFormat="1" ht="38.25" customHeight="1" x14ac:dyDescent="0.25">
      <c r="N3411" s="11"/>
      <c r="O3411" s="11"/>
      <c r="P3411" s="11"/>
      <c r="Q3411" s="11"/>
    </row>
    <row r="3412" spans="14:17" s="5" customFormat="1" ht="38.25" customHeight="1" x14ac:dyDescent="0.25">
      <c r="N3412" s="11"/>
      <c r="O3412" s="11"/>
      <c r="P3412" s="11"/>
      <c r="Q3412" s="11"/>
    </row>
    <row r="3413" spans="14:17" s="5" customFormat="1" ht="38.25" customHeight="1" x14ac:dyDescent="0.25">
      <c r="N3413" s="11"/>
      <c r="O3413" s="11"/>
      <c r="P3413" s="11"/>
      <c r="Q3413" s="11"/>
    </row>
    <row r="3414" spans="14:17" s="5" customFormat="1" ht="38.25" customHeight="1" x14ac:dyDescent="0.25">
      <c r="N3414" s="11"/>
      <c r="O3414" s="11"/>
      <c r="P3414" s="11"/>
      <c r="Q3414" s="11"/>
    </row>
    <row r="3415" spans="14:17" s="5" customFormat="1" ht="38.25" customHeight="1" x14ac:dyDescent="0.25">
      <c r="N3415" s="11"/>
      <c r="O3415" s="11"/>
      <c r="P3415" s="11"/>
      <c r="Q3415" s="11"/>
    </row>
    <row r="3416" spans="14:17" s="5" customFormat="1" ht="38.25" customHeight="1" x14ac:dyDescent="0.25">
      <c r="N3416" s="11"/>
      <c r="O3416" s="11"/>
      <c r="P3416" s="11"/>
      <c r="Q3416" s="11"/>
    </row>
    <row r="3417" spans="14:17" s="5" customFormat="1" ht="38.25" customHeight="1" x14ac:dyDescent="0.25">
      <c r="N3417" s="11"/>
      <c r="O3417" s="11"/>
      <c r="P3417" s="11"/>
      <c r="Q3417" s="11"/>
    </row>
    <row r="3418" spans="14:17" s="5" customFormat="1" ht="38.25" customHeight="1" x14ac:dyDescent="0.25">
      <c r="N3418" s="11"/>
      <c r="O3418" s="11"/>
      <c r="P3418" s="11"/>
      <c r="Q3418" s="11"/>
    </row>
    <row r="3419" spans="14:17" s="5" customFormat="1" ht="38.25" customHeight="1" x14ac:dyDescent="0.25">
      <c r="N3419" s="11"/>
      <c r="O3419" s="11"/>
      <c r="P3419" s="11"/>
      <c r="Q3419" s="11"/>
    </row>
    <row r="3420" spans="14:17" s="5" customFormat="1" ht="38.25" customHeight="1" x14ac:dyDescent="0.25">
      <c r="N3420" s="11"/>
      <c r="O3420" s="11"/>
      <c r="P3420" s="11"/>
      <c r="Q3420" s="11"/>
    </row>
    <row r="3421" spans="14:17" s="5" customFormat="1" ht="38.25" customHeight="1" x14ac:dyDescent="0.25">
      <c r="N3421" s="11"/>
      <c r="O3421" s="11"/>
      <c r="P3421" s="11"/>
      <c r="Q3421" s="11"/>
    </row>
    <row r="3422" spans="14:17" s="5" customFormat="1" ht="38.25" customHeight="1" x14ac:dyDescent="0.25">
      <c r="N3422" s="11"/>
      <c r="O3422" s="11"/>
      <c r="P3422" s="11"/>
      <c r="Q3422" s="11"/>
    </row>
    <row r="3423" spans="14:17" s="5" customFormat="1" ht="38.25" customHeight="1" x14ac:dyDescent="0.25">
      <c r="N3423" s="11"/>
      <c r="O3423" s="11"/>
      <c r="P3423" s="11"/>
      <c r="Q3423" s="11"/>
    </row>
    <row r="3424" spans="14:17" s="5" customFormat="1" ht="38.25" customHeight="1" x14ac:dyDescent="0.25">
      <c r="N3424" s="11"/>
      <c r="O3424" s="11"/>
      <c r="P3424" s="11"/>
      <c r="Q3424" s="11"/>
    </row>
    <row r="3425" spans="14:17" s="5" customFormat="1" ht="38.25" customHeight="1" x14ac:dyDescent="0.25">
      <c r="N3425" s="11"/>
      <c r="O3425" s="11"/>
      <c r="P3425" s="11"/>
      <c r="Q3425" s="11"/>
    </row>
    <row r="3426" spans="14:17" s="5" customFormat="1" ht="38.25" customHeight="1" x14ac:dyDescent="0.25">
      <c r="N3426" s="11"/>
      <c r="O3426" s="11"/>
      <c r="P3426" s="11"/>
      <c r="Q3426" s="11"/>
    </row>
    <row r="3427" spans="14:17" s="5" customFormat="1" ht="38.25" customHeight="1" x14ac:dyDescent="0.25">
      <c r="N3427" s="11"/>
      <c r="O3427" s="11"/>
      <c r="P3427" s="11"/>
      <c r="Q3427" s="11"/>
    </row>
    <row r="3428" spans="14:17" s="5" customFormat="1" ht="38.25" customHeight="1" x14ac:dyDescent="0.25">
      <c r="N3428" s="11"/>
      <c r="O3428" s="11"/>
      <c r="P3428" s="11"/>
      <c r="Q3428" s="11"/>
    </row>
    <row r="3429" spans="14:17" s="5" customFormat="1" ht="38.25" customHeight="1" x14ac:dyDescent="0.25">
      <c r="N3429" s="11"/>
      <c r="O3429" s="11"/>
      <c r="P3429" s="11"/>
      <c r="Q3429" s="11"/>
    </row>
    <row r="3430" spans="14:17" s="5" customFormat="1" ht="38.25" customHeight="1" x14ac:dyDescent="0.25">
      <c r="N3430" s="11"/>
      <c r="O3430" s="11"/>
      <c r="P3430" s="11"/>
      <c r="Q3430" s="11"/>
    </row>
    <row r="3431" spans="14:17" s="5" customFormat="1" ht="38.25" customHeight="1" x14ac:dyDescent="0.25">
      <c r="N3431" s="11"/>
      <c r="O3431" s="11"/>
      <c r="P3431" s="11"/>
      <c r="Q3431" s="11"/>
    </row>
    <row r="3432" spans="14:17" s="5" customFormat="1" ht="38.25" customHeight="1" x14ac:dyDescent="0.25">
      <c r="N3432" s="11"/>
      <c r="O3432" s="11"/>
      <c r="P3432" s="11"/>
      <c r="Q3432" s="11"/>
    </row>
    <row r="3433" spans="14:17" s="5" customFormat="1" ht="38.25" customHeight="1" x14ac:dyDescent="0.25">
      <c r="N3433" s="11"/>
      <c r="O3433" s="11"/>
      <c r="P3433" s="11"/>
      <c r="Q3433" s="11"/>
    </row>
    <row r="3434" spans="14:17" s="5" customFormat="1" ht="38.25" customHeight="1" x14ac:dyDescent="0.25">
      <c r="N3434" s="11"/>
      <c r="O3434" s="11"/>
      <c r="P3434" s="11"/>
      <c r="Q3434" s="11"/>
    </row>
    <row r="3435" spans="14:17" s="5" customFormat="1" ht="38.25" customHeight="1" x14ac:dyDescent="0.25">
      <c r="N3435" s="11"/>
      <c r="O3435" s="11"/>
      <c r="P3435" s="11"/>
      <c r="Q3435" s="11"/>
    </row>
    <row r="3436" spans="14:17" s="5" customFormat="1" ht="38.25" customHeight="1" x14ac:dyDescent="0.25">
      <c r="N3436" s="11"/>
      <c r="O3436" s="11"/>
      <c r="P3436" s="11"/>
      <c r="Q3436" s="11"/>
    </row>
    <row r="3437" spans="14:17" s="5" customFormat="1" ht="38.25" customHeight="1" x14ac:dyDescent="0.25">
      <c r="N3437" s="11"/>
      <c r="O3437" s="11"/>
      <c r="P3437" s="11"/>
      <c r="Q3437" s="11"/>
    </row>
    <row r="3438" spans="14:17" s="5" customFormat="1" ht="38.25" customHeight="1" x14ac:dyDescent="0.25">
      <c r="N3438" s="11"/>
      <c r="O3438" s="11"/>
      <c r="P3438" s="11"/>
      <c r="Q3438" s="11"/>
    </row>
    <row r="3439" spans="14:17" s="5" customFormat="1" ht="38.25" customHeight="1" x14ac:dyDescent="0.25">
      <c r="N3439" s="11"/>
      <c r="O3439" s="11"/>
      <c r="P3439" s="11"/>
      <c r="Q3439" s="11"/>
    </row>
    <row r="3440" spans="14:17" s="5" customFormat="1" ht="38.25" customHeight="1" x14ac:dyDescent="0.25">
      <c r="N3440" s="11"/>
      <c r="O3440" s="11"/>
      <c r="P3440" s="11"/>
      <c r="Q3440" s="11"/>
    </row>
    <row r="3441" spans="14:17" s="5" customFormat="1" ht="38.25" customHeight="1" x14ac:dyDescent="0.25">
      <c r="N3441" s="11"/>
      <c r="O3441" s="11"/>
      <c r="P3441" s="11"/>
      <c r="Q3441" s="11"/>
    </row>
    <row r="3442" spans="14:17" s="5" customFormat="1" ht="38.25" customHeight="1" x14ac:dyDescent="0.25">
      <c r="N3442" s="11"/>
      <c r="O3442" s="11"/>
      <c r="P3442" s="11"/>
      <c r="Q3442" s="11"/>
    </row>
    <row r="3443" spans="14:17" s="5" customFormat="1" ht="38.25" customHeight="1" x14ac:dyDescent="0.25">
      <c r="N3443" s="11"/>
      <c r="O3443" s="11"/>
      <c r="P3443" s="11"/>
      <c r="Q3443" s="11"/>
    </row>
    <row r="3444" spans="14:17" s="5" customFormat="1" ht="38.25" customHeight="1" x14ac:dyDescent="0.25">
      <c r="N3444" s="11"/>
      <c r="O3444" s="11"/>
      <c r="P3444" s="11"/>
      <c r="Q3444" s="11"/>
    </row>
    <row r="3445" spans="14:17" s="5" customFormat="1" ht="38.25" customHeight="1" x14ac:dyDescent="0.25">
      <c r="N3445" s="11"/>
      <c r="O3445" s="11"/>
      <c r="P3445" s="11"/>
      <c r="Q3445" s="11"/>
    </row>
    <row r="3446" spans="14:17" s="5" customFormat="1" ht="38.25" customHeight="1" x14ac:dyDescent="0.25">
      <c r="N3446" s="11"/>
      <c r="O3446" s="11"/>
      <c r="P3446" s="11"/>
      <c r="Q3446" s="11"/>
    </row>
    <row r="3447" spans="14:17" s="5" customFormat="1" ht="38.25" customHeight="1" x14ac:dyDescent="0.25">
      <c r="N3447" s="11"/>
      <c r="O3447" s="11"/>
      <c r="P3447" s="11"/>
      <c r="Q3447" s="11"/>
    </row>
    <row r="3448" spans="14:17" s="5" customFormat="1" ht="38.25" customHeight="1" x14ac:dyDescent="0.25">
      <c r="N3448" s="11"/>
      <c r="O3448" s="11"/>
      <c r="P3448" s="11"/>
      <c r="Q3448" s="11"/>
    </row>
    <row r="3449" spans="14:17" s="5" customFormat="1" ht="38.25" customHeight="1" x14ac:dyDescent="0.25">
      <c r="N3449" s="11"/>
      <c r="O3449" s="11"/>
      <c r="P3449" s="11"/>
      <c r="Q3449" s="11"/>
    </row>
    <row r="3450" spans="14:17" s="5" customFormat="1" ht="38.25" customHeight="1" x14ac:dyDescent="0.25">
      <c r="N3450" s="11"/>
      <c r="O3450" s="11"/>
      <c r="P3450" s="11"/>
      <c r="Q3450" s="11"/>
    </row>
    <row r="3451" spans="14:17" s="5" customFormat="1" ht="38.25" customHeight="1" x14ac:dyDescent="0.25">
      <c r="N3451" s="11"/>
      <c r="O3451" s="11"/>
      <c r="P3451" s="11"/>
      <c r="Q3451" s="11"/>
    </row>
    <row r="3452" spans="14:17" s="5" customFormat="1" ht="38.25" customHeight="1" x14ac:dyDescent="0.25">
      <c r="N3452" s="11"/>
      <c r="O3452" s="11"/>
      <c r="P3452" s="11"/>
      <c r="Q3452" s="11"/>
    </row>
    <row r="3453" spans="14:17" s="5" customFormat="1" ht="38.25" customHeight="1" x14ac:dyDescent="0.25">
      <c r="N3453" s="11"/>
      <c r="O3453" s="11"/>
      <c r="P3453" s="11"/>
      <c r="Q3453" s="11"/>
    </row>
    <row r="3454" spans="14:17" s="5" customFormat="1" ht="38.25" customHeight="1" x14ac:dyDescent="0.25">
      <c r="N3454" s="11"/>
      <c r="O3454" s="11"/>
      <c r="P3454" s="11"/>
      <c r="Q3454" s="11"/>
    </row>
    <row r="3455" spans="14:17" s="5" customFormat="1" ht="38.25" customHeight="1" x14ac:dyDescent="0.25">
      <c r="N3455" s="11"/>
      <c r="O3455" s="11"/>
      <c r="P3455" s="11"/>
      <c r="Q3455" s="11"/>
    </row>
    <row r="3456" spans="14:17" s="5" customFormat="1" ht="38.25" customHeight="1" x14ac:dyDescent="0.25">
      <c r="N3456" s="11"/>
      <c r="O3456" s="11"/>
      <c r="P3456" s="11"/>
      <c r="Q3456" s="11"/>
    </row>
    <row r="3457" spans="14:17" s="5" customFormat="1" ht="38.25" customHeight="1" x14ac:dyDescent="0.25">
      <c r="N3457" s="11"/>
      <c r="O3457" s="11"/>
      <c r="P3457" s="11"/>
      <c r="Q3457" s="11"/>
    </row>
    <row r="3458" spans="14:17" s="5" customFormat="1" ht="38.25" customHeight="1" x14ac:dyDescent="0.25">
      <c r="N3458" s="11"/>
      <c r="O3458" s="11"/>
      <c r="P3458" s="11"/>
      <c r="Q3458" s="11"/>
    </row>
    <row r="3459" spans="14:17" s="5" customFormat="1" ht="38.25" customHeight="1" x14ac:dyDescent="0.25">
      <c r="N3459" s="11"/>
      <c r="O3459" s="11"/>
      <c r="P3459" s="11"/>
      <c r="Q3459" s="11"/>
    </row>
    <row r="3460" spans="14:17" s="5" customFormat="1" ht="38.25" customHeight="1" x14ac:dyDescent="0.25">
      <c r="N3460" s="11"/>
      <c r="O3460" s="11"/>
      <c r="P3460" s="11"/>
      <c r="Q3460" s="11"/>
    </row>
    <row r="3461" spans="14:17" s="5" customFormat="1" ht="38.25" customHeight="1" x14ac:dyDescent="0.25">
      <c r="N3461" s="11"/>
      <c r="O3461" s="11"/>
      <c r="P3461" s="11"/>
      <c r="Q3461" s="11"/>
    </row>
    <row r="3462" spans="14:17" s="5" customFormat="1" ht="38.25" customHeight="1" x14ac:dyDescent="0.25">
      <c r="N3462" s="11"/>
      <c r="O3462" s="11"/>
      <c r="P3462" s="11"/>
      <c r="Q3462" s="11"/>
    </row>
    <row r="3463" spans="14:17" s="5" customFormat="1" ht="38.25" customHeight="1" x14ac:dyDescent="0.25">
      <c r="N3463" s="11"/>
      <c r="O3463" s="11"/>
      <c r="P3463" s="11"/>
      <c r="Q3463" s="11"/>
    </row>
    <row r="3464" spans="14:17" s="5" customFormat="1" ht="38.25" customHeight="1" x14ac:dyDescent="0.25">
      <c r="N3464" s="11"/>
      <c r="O3464" s="11"/>
      <c r="P3464" s="11"/>
      <c r="Q3464" s="11"/>
    </row>
    <row r="3465" spans="14:17" s="5" customFormat="1" ht="38.25" customHeight="1" x14ac:dyDescent="0.25">
      <c r="N3465" s="11"/>
      <c r="O3465" s="11"/>
      <c r="P3465" s="11"/>
      <c r="Q3465" s="11"/>
    </row>
    <row r="3466" spans="14:17" s="5" customFormat="1" ht="38.25" customHeight="1" x14ac:dyDescent="0.25">
      <c r="N3466" s="11"/>
      <c r="O3466" s="11"/>
      <c r="P3466" s="11"/>
      <c r="Q3466" s="11"/>
    </row>
    <row r="3467" spans="14:17" s="5" customFormat="1" ht="38.25" customHeight="1" x14ac:dyDescent="0.25">
      <c r="N3467" s="11"/>
      <c r="O3467" s="11"/>
      <c r="P3467" s="11"/>
      <c r="Q3467" s="11"/>
    </row>
    <row r="3468" spans="14:17" s="5" customFormat="1" ht="38.25" customHeight="1" x14ac:dyDescent="0.25">
      <c r="N3468" s="11"/>
      <c r="O3468" s="11"/>
      <c r="P3468" s="11"/>
      <c r="Q3468" s="11"/>
    </row>
    <row r="3469" spans="14:17" s="5" customFormat="1" ht="38.25" customHeight="1" x14ac:dyDescent="0.25">
      <c r="N3469" s="11"/>
      <c r="O3469" s="11"/>
      <c r="P3469" s="11"/>
      <c r="Q3469" s="11"/>
    </row>
    <row r="3470" spans="14:17" s="5" customFormat="1" ht="38.25" customHeight="1" x14ac:dyDescent="0.25">
      <c r="N3470" s="11"/>
      <c r="O3470" s="11"/>
      <c r="P3470" s="11"/>
      <c r="Q3470" s="11"/>
    </row>
    <row r="3471" spans="14:17" s="5" customFormat="1" ht="38.25" customHeight="1" x14ac:dyDescent="0.25">
      <c r="N3471" s="11"/>
      <c r="O3471" s="11"/>
      <c r="P3471" s="11"/>
      <c r="Q3471" s="11"/>
    </row>
    <row r="3472" spans="14:17" s="5" customFormat="1" ht="38.25" customHeight="1" x14ac:dyDescent="0.25">
      <c r="N3472" s="11"/>
      <c r="O3472" s="11"/>
      <c r="P3472" s="11"/>
      <c r="Q3472" s="11"/>
    </row>
    <row r="3473" spans="14:17" s="5" customFormat="1" ht="38.25" customHeight="1" x14ac:dyDescent="0.25">
      <c r="N3473" s="11"/>
      <c r="O3473" s="11"/>
      <c r="P3473" s="11"/>
      <c r="Q3473" s="11"/>
    </row>
    <row r="3474" spans="14:17" s="5" customFormat="1" ht="38.25" customHeight="1" x14ac:dyDescent="0.25">
      <c r="N3474" s="11"/>
      <c r="O3474" s="11"/>
      <c r="P3474" s="11"/>
      <c r="Q3474" s="11"/>
    </row>
    <row r="3475" spans="14:17" s="5" customFormat="1" ht="38.25" customHeight="1" x14ac:dyDescent="0.25">
      <c r="N3475" s="11"/>
      <c r="O3475" s="11"/>
      <c r="P3475" s="11"/>
      <c r="Q3475" s="11"/>
    </row>
    <row r="3476" spans="14:17" s="5" customFormat="1" ht="38.25" customHeight="1" x14ac:dyDescent="0.25">
      <c r="N3476" s="11"/>
      <c r="O3476" s="11"/>
      <c r="P3476" s="11"/>
      <c r="Q3476" s="11"/>
    </row>
    <row r="3477" spans="14:17" s="5" customFormat="1" ht="38.25" customHeight="1" x14ac:dyDescent="0.25">
      <c r="N3477" s="11"/>
      <c r="O3477" s="11"/>
      <c r="P3477" s="11"/>
      <c r="Q3477" s="11"/>
    </row>
    <row r="3478" spans="14:17" s="5" customFormat="1" ht="38.25" customHeight="1" x14ac:dyDescent="0.25">
      <c r="N3478" s="11"/>
      <c r="O3478" s="11"/>
      <c r="P3478" s="11"/>
      <c r="Q3478" s="11"/>
    </row>
    <row r="3479" spans="14:17" s="5" customFormat="1" ht="38.25" customHeight="1" x14ac:dyDescent="0.25">
      <c r="N3479" s="11"/>
      <c r="O3479" s="11"/>
      <c r="P3479" s="11"/>
      <c r="Q3479" s="11"/>
    </row>
    <row r="3480" spans="14:17" s="5" customFormat="1" ht="38.25" customHeight="1" x14ac:dyDescent="0.25">
      <c r="N3480" s="11"/>
      <c r="O3480" s="11"/>
      <c r="P3480" s="11"/>
      <c r="Q3480" s="11"/>
    </row>
    <row r="3481" spans="14:17" s="5" customFormat="1" ht="38.25" customHeight="1" x14ac:dyDescent="0.25">
      <c r="N3481" s="11"/>
      <c r="O3481" s="11"/>
      <c r="P3481" s="11"/>
      <c r="Q3481" s="11"/>
    </row>
    <row r="3482" spans="14:17" s="5" customFormat="1" ht="38.25" customHeight="1" x14ac:dyDescent="0.25">
      <c r="N3482" s="11"/>
      <c r="O3482" s="11"/>
      <c r="P3482" s="11"/>
      <c r="Q3482" s="11"/>
    </row>
    <row r="3483" spans="14:17" s="5" customFormat="1" ht="38.25" customHeight="1" x14ac:dyDescent="0.25">
      <c r="N3483" s="11"/>
      <c r="O3483" s="11"/>
      <c r="P3483" s="11"/>
      <c r="Q3483" s="11"/>
    </row>
    <row r="3484" spans="14:17" s="5" customFormat="1" ht="38.25" customHeight="1" x14ac:dyDescent="0.25">
      <c r="N3484" s="11"/>
      <c r="O3484" s="11"/>
      <c r="P3484" s="11"/>
      <c r="Q3484" s="11"/>
    </row>
    <row r="3485" spans="14:17" s="5" customFormat="1" ht="38.25" customHeight="1" x14ac:dyDescent="0.25">
      <c r="N3485" s="11"/>
      <c r="O3485" s="11"/>
      <c r="P3485" s="11"/>
      <c r="Q3485" s="11"/>
    </row>
    <row r="3486" spans="14:17" s="5" customFormat="1" ht="38.25" customHeight="1" x14ac:dyDescent="0.25">
      <c r="N3486" s="11"/>
      <c r="O3486" s="11"/>
      <c r="P3486" s="11"/>
      <c r="Q3486" s="11"/>
    </row>
    <row r="3487" spans="14:17" s="5" customFormat="1" ht="38.25" customHeight="1" x14ac:dyDescent="0.25">
      <c r="N3487" s="11"/>
      <c r="O3487" s="11"/>
      <c r="P3487" s="11"/>
      <c r="Q3487" s="11"/>
    </row>
    <row r="3488" spans="14:17" s="5" customFormat="1" ht="38.25" customHeight="1" x14ac:dyDescent="0.25">
      <c r="N3488" s="11"/>
      <c r="O3488" s="11"/>
      <c r="P3488" s="11"/>
      <c r="Q3488" s="11"/>
    </row>
    <row r="3489" spans="14:17" s="5" customFormat="1" ht="38.25" customHeight="1" x14ac:dyDescent="0.25">
      <c r="N3489" s="11"/>
      <c r="O3489" s="11"/>
      <c r="P3489" s="11"/>
      <c r="Q3489" s="11"/>
    </row>
    <row r="3490" spans="14:17" s="5" customFormat="1" ht="38.25" customHeight="1" x14ac:dyDescent="0.25">
      <c r="N3490" s="11"/>
      <c r="O3490" s="11"/>
      <c r="P3490" s="11"/>
      <c r="Q3490" s="11"/>
    </row>
    <row r="3491" spans="14:17" s="5" customFormat="1" ht="38.25" customHeight="1" x14ac:dyDescent="0.25">
      <c r="N3491" s="11"/>
      <c r="O3491" s="11"/>
      <c r="P3491" s="11"/>
      <c r="Q3491" s="11"/>
    </row>
    <row r="3492" spans="14:17" s="5" customFormat="1" ht="38.25" customHeight="1" x14ac:dyDescent="0.25">
      <c r="N3492" s="11"/>
      <c r="O3492" s="11"/>
      <c r="P3492" s="11"/>
      <c r="Q3492" s="11"/>
    </row>
    <row r="3493" spans="14:17" s="5" customFormat="1" ht="38.25" customHeight="1" x14ac:dyDescent="0.25">
      <c r="N3493" s="11"/>
      <c r="O3493" s="11"/>
      <c r="P3493" s="11"/>
      <c r="Q3493" s="11"/>
    </row>
    <row r="3494" spans="14:17" s="5" customFormat="1" ht="38.25" customHeight="1" x14ac:dyDescent="0.25">
      <c r="N3494" s="11"/>
      <c r="O3494" s="11"/>
      <c r="P3494" s="11"/>
      <c r="Q3494" s="11"/>
    </row>
    <row r="3495" spans="14:17" s="5" customFormat="1" ht="38.25" customHeight="1" x14ac:dyDescent="0.25">
      <c r="N3495" s="11"/>
      <c r="O3495" s="11"/>
      <c r="P3495" s="11"/>
      <c r="Q3495" s="11"/>
    </row>
    <row r="3496" spans="14:17" s="5" customFormat="1" ht="38.25" customHeight="1" x14ac:dyDescent="0.25">
      <c r="N3496" s="11"/>
      <c r="O3496" s="11"/>
      <c r="P3496" s="11"/>
      <c r="Q3496" s="11"/>
    </row>
    <row r="3497" spans="14:17" s="5" customFormat="1" ht="38.25" customHeight="1" x14ac:dyDescent="0.25">
      <c r="N3497" s="11"/>
      <c r="O3497" s="11"/>
      <c r="P3497" s="11"/>
      <c r="Q3497" s="11"/>
    </row>
    <row r="3498" spans="14:17" s="5" customFormat="1" ht="38.25" customHeight="1" x14ac:dyDescent="0.25">
      <c r="N3498" s="11"/>
      <c r="O3498" s="11"/>
      <c r="P3498" s="11"/>
      <c r="Q3498" s="11"/>
    </row>
    <row r="3499" spans="14:17" s="5" customFormat="1" ht="38.25" customHeight="1" x14ac:dyDescent="0.25">
      <c r="N3499" s="11"/>
      <c r="O3499" s="11"/>
      <c r="P3499" s="11"/>
      <c r="Q3499" s="11"/>
    </row>
    <row r="3500" spans="14:17" s="5" customFormat="1" ht="38.25" customHeight="1" x14ac:dyDescent="0.25">
      <c r="N3500" s="11"/>
      <c r="O3500" s="11"/>
      <c r="P3500" s="11"/>
      <c r="Q3500" s="11"/>
    </row>
    <row r="3501" spans="14:17" s="5" customFormat="1" ht="38.25" customHeight="1" x14ac:dyDescent="0.25">
      <c r="N3501" s="11"/>
      <c r="O3501" s="11"/>
      <c r="P3501" s="11"/>
      <c r="Q3501" s="11"/>
    </row>
    <row r="3502" spans="14:17" s="5" customFormat="1" ht="38.25" customHeight="1" x14ac:dyDescent="0.25">
      <c r="N3502" s="11"/>
      <c r="O3502" s="11"/>
      <c r="P3502" s="11"/>
      <c r="Q3502" s="11"/>
    </row>
    <row r="3503" spans="14:17" s="5" customFormat="1" ht="38.25" customHeight="1" x14ac:dyDescent="0.25">
      <c r="N3503" s="11"/>
      <c r="O3503" s="11"/>
      <c r="P3503" s="11"/>
      <c r="Q3503" s="11"/>
    </row>
    <row r="3504" spans="14:17" s="5" customFormat="1" ht="38.25" customHeight="1" x14ac:dyDescent="0.25">
      <c r="N3504" s="11"/>
      <c r="O3504" s="11"/>
      <c r="P3504" s="11"/>
      <c r="Q3504" s="11"/>
    </row>
    <row r="3505" spans="14:17" s="5" customFormat="1" ht="38.25" customHeight="1" x14ac:dyDescent="0.25">
      <c r="N3505" s="11"/>
      <c r="O3505" s="11"/>
      <c r="P3505" s="11"/>
      <c r="Q3505" s="11"/>
    </row>
    <row r="3506" spans="14:17" s="5" customFormat="1" ht="38.25" customHeight="1" x14ac:dyDescent="0.25">
      <c r="N3506" s="11"/>
      <c r="O3506" s="11"/>
      <c r="P3506" s="11"/>
      <c r="Q3506" s="11"/>
    </row>
    <row r="3507" spans="14:17" s="5" customFormat="1" ht="38.25" customHeight="1" x14ac:dyDescent="0.25">
      <c r="N3507" s="11"/>
      <c r="O3507" s="11"/>
      <c r="P3507" s="11"/>
      <c r="Q3507" s="11"/>
    </row>
    <row r="3508" spans="14:17" s="5" customFormat="1" ht="38.25" customHeight="1" x14ac:dyDescent="0.25">
      <c r="N3508" s="11"/>
      <c r="O3508" s="11"/>
      <c r="P3508" s="11"/>
      <c r="Q3508" s="11"/>
    </row>
    <row r="3509" spans="14:17" s="5" customFormat="1" ht="38.25" customHeight="1" x14ac:dyDescent="0.25">
      <c r="N3509" s="11"/>
      <c r="O3509" s="11"/>
      <c r="P3509" s="11"/>
      <c r="Q3509" s="11"/>
    </row>
    <row r="3510" spans="14:17" s="5" customFormat="1" ht="38.25" customHeight="1" x14ac:dyDescent="0.25">
      <c r="N3510" s="11"/>
      <c r="O3510" s="11"/>
      <c r="P3510" s="11"/>
      <c r="Q3510" s="11"/>
    </row>
    <row r="3511" spans="14:17" s="5" customFormat="1" ht="38.25" customHeight="1" x14ac:dyDescent="0.25">
      <c r="N3511" s="11"/>
      <c r="O3511" s="11"/>
      <c r="P3511" s="11"/>
      <c r="Q3511" s="11"/>
    </row>
    <row r="3512" spans="14:17" s="5" customFormat="1" ht="38.25" customHeight="1" x14ac:dyDescent="0.25">
      <c r="N3512" s="11"/>
      <c r="O3512" s="11"/>
      <c r="P3512" s="11"/>
      <c r="Q3512" s="11"/>
    </row>
    <row r="3513" spans="14:17" s="5" customFormat="1" ht="38.25" customHeight="1" x14ac:dyDescent="0.25">
      <c r="N3513" s="11"/>
      <c r="O3513" s="11"/>
      <c r="P3513" s="11"/>
      <c r="Q3513" s="11"/>
    </row>
    <row r="3514" spans="14:17" s="5" customFormat="1" ht="38.25" customHeight="1" x14ac:dyDescent="0.25">
      <c r="N3514" s="11"/>
      <c r="O3514" s="11"/>
      <c r="P3514" s="11"/>
      <c r="Q3514" s="11"/>
    </row>
    <row r="3515" spans="14:17" s="5" customFormat="1" ht="38.25" customHeight="1" x14ac:dyDescent="0.25">
      <c r="N3515" s="11"/>
      <c r="O3515" s="11"/>
      <c r="P3515" s="11"/>
      <c r="Q3515" s="11"/>
    </row>
    <row r="3516" spans="14:17" s="5" customFormat="1" ht="38.25" customHeight="1" x14ac:dyDescent="0.25">
      <c r="N3516" s="11"/>
      <c r="O3516" s="11"/>
      <c r="P3516" s="11"/>
      <c r="Q3516" s="11"/>
    </row>
    <row r="3517" spans="14:17" s="5" customFormat="1" ht="38.25" customHeight="1" x14ac:dyDescent="0.25">
      <c r="N3517" s="11"/>
      <c r="O3517" s="11"/>
      <c r="P3517" s="11"/>
      <c r="Q3517" s="11"/>
    </row>
    <row r="3518" spans="14:17" s="5" customFormat="1" ht="38.25" customHeight="1" x14ac:dyDescent="0.25">
      <c r="N3518" s="11"/>
      <c r="O3518" s="11"/>
      <c r="P3518" s="11"/>
      <c r="Q3518" s="11"/>
    </row>
    <row r="3519" spans="14:17" s="5" customFormat="1" ht="38.25" customHeight="1" x14ac:dyDescent="0.25">
      <c r="N3519" s="11"/>
      <c r="O3519" s="11"/>
      <c r="P3519" s="11"/>
      <c r="Q3519" s="11"/>
    </row>
    <row r="3520" spans="14:17" s="5" customFormat="1" ht="38.25" customHeight="1" x14ac:dyDescent="0.25">
      <c r="N3520" s="11"/>
      <c r="O3520" s="11"/>
      <c r="P3520" s="11"/>
      <c r="Q3520" s="11"/>
    </row>
    <row r="3521" spans="14:17" s="5" customFormat="1" ht="38.25" customHeight="1" x14ac:dyDescent="0.25">
      <c r="N3521" s="11"/>
      <c r="O3521" s="11"/>
      <c r="P3521" s="11"/>
      <c r="Q3521" s="11"/>
    </row>
    <row r="3522" spans="14:17" s="5" customFormat="1" ht="38.25" customHeight="1" x14ac:dyDescent="0.25">
      <c r="N3522" s="11"/>
      <c r="O3522" s="11"/>
      <c r="P3522" s="11"/>
      <c r="Q3522" s="11"/>
    </row>
    <row r="3523" spans="14:17" s="5" customFormat="1" ht="38.25" customHeight="1" x14ac:dyDescent="0.25">
      <c r="N3523" s="11"/>
      <c r="O3523" s="11"/>
      <c r="P3523" s="11"/>
      <c r="Q3523" s="11"/>
    </row>
    <row r="3524" spans="14:17" s="5" customFormat="1" ht="38.25" customHeight="1" x14ac:dyDescent="0.25">
      <c r="N3524" s="11"/>
      <c r="O3524" s="11"/>
      <c r="P3524" s="11"/>
      <c r="Q3524" s="11"/>
    </row>
    <row r="3525" spans="14:17" s="5" customFormat="1" ht="38.25" customHeight="1" x14ac:dyDescent="0.25">
      <c r="N3525" s="11"/>
      <c r="O3525" s="11"/>
      <c r="P3525" s="11"/>
      <c r="Q3525" s="11"/>
    </row>
    <row r="3526" spans="14:17" s="5" customFormat="1" ht="38.25" customHeight="1" x14ac:dyDescent="0.25">
      <c r="N3526" s="11"/>
      <c r="O3526" s="11"/>
      <c r="P3526" s="11"/>
      <c r="Q3526" s="11"/>
    </row>
    <row r="3527" spans="14:17" s="5" customFormat="1" ht="38.25" customHeight="1" x14ac:dyDescent="0.25">
      <c r="N3527" s="11"/>
      <c r="O3527" s="11"/>
      <c r="P3527" s="11"/>
      <c r="Q3527" s="11"/>
    </row>
    <row r="3528" spans="14:17" s="5" customFormat="1" ht="38.25" customHeight="1" x14ac:dyDescent="0.25">
      <c r="N3528" s="11"/>
      <c r="O3528" s="11"/>
      <c r="P3528" s="11"/>
      <c r="Q3528" s="11"/>
    </row>
    <row r="3529" spans="14:17" s="5" customFormat="1" ht="38.25" customHeight="1" x14ac:dyDescent="0.25">
      <c r="N3529" s="11"/>
      <c r="O3529" s="11"/>
      <c r="P3529" s="11"/>
      <c r="Q3529" s="11"/>
    </row>
    <row r="3530" spans="14:17" s="5" customFormat="1" ht="38.25" customHeight="1" x14ac:dyDescent="0.25">
      <c r="N3530" s="11"/>
      <c r="O3530" s="11"/>
      <c r="P3530" s="11"/>
      <c r="Q3530" s="11"/>
    </row>
    <row r="3531" spans="14:17" s="5" customFormat="1" ht="38.25" customHeight="1" x14ac:dyDescent="0.25">
      <c r="N3531" s="11"/>
      <c r="O3531" s="11"/>
      <c r="P3531" s="11"/>
      <c r="Q3531" s="11"/>
    </row>
    <row r="3532" spans="14:17" s="5" customFormat="1" ht="38.25" customHeight="1" x14ac:dyDescent="0.25">
      <c r="N3532" s="11"/>
      <c r="O3532" s="11"/>
      <c r="P3532" s="11"/>
      <c r="Q3532" s="11"/>
    </row>
    <row r="3533" spans="14:17" s="5" customFormat="1" ht="38.25" customHeight="1" x14ac:dyDescent="0.25">
      <c r="N3533" s="11"/>
      <c r="O3533" s="11"/>
      <c r="P3533" s="11"/>
      <c r="Q3533" s="11"/>
    </row>
    <row r="3534" spans="14:17" s="5" customFormat="1" ht="38.25" customHeight="1" x14ac:dyDescent="0.25">
      <c r="N3534" s="11"/>
      <c r="O3534" s="11"/>
      <c r="P3534" s="11"/>
      <c r="Q3534" s="11"/>
    </row>
    <row r="3535" spans="14:17" s="5" customFormat="1" ht="38.25" customHeight="1" x14ac:dyDescent="0.25">
      <c r="N3535" s="11"/>
      <c r="O3535" s="11"/>
      <c r="P3535" s="11"/>
      <c r="Q3535" s="11"/>
    </row>
    <row r="3536" spans="14:17" s="5" customFormat="1" ht="38.25" customHeight="1" x14ac:dyDescent="0.25">
      <c r="N3536" s="11"/>
      <c r="O3536" s="11"/>
      <c r="P3536" s="11"/>
      <c r="Q3536" s="11"/>
    </row>
    <row r="3537" spans="14:17" s="5" customFormat="1" ht="38.25" customHeight="1" x14ac:dyDescent="0.25">
      <c r="N3537" s="11"/>
      <c r="O3537" s="11"/>
      <c r="P3537" s="11"/>
      <c r="Q3537" s="11"/>
    </row>
    <row r="3538" spans="14:17" s="5" customFormat="1" ht="38.25" customHeight="1" x14ac:dyDescent="0.25">
      <c r="N3538" s="11"/>
      <c r="O3538" s="11"/>
      <c r="P3538" s="11"/>
      <c r="Q3538" s="11"/>
    </row>
    <row r="3539" spans="14:17" s="5" customFormat="1" ht="38.25" customHeight="1" x14ac:dyDescent="0.25">
      <c r="N3539" s="11"/>
      <c r="O3539" s="11"/>
      <c r="P3539" s="11"/>
      <c r="Q3539" s="11"/>
    </row>
    <row r="3540" spans="14:17" s="5" customFormat="1" ht="38.25" customHeight="1" x14ac:dyDescent="0.25">
      <c r="N3540" s="11"/>
      <c r="O3540" s="11"/>
      <c r="P3540" s="11"/>
      <c r="Q3540" s="11"/>
    </row>
    <row r="3541" spans="14:17" s="5" customFormat="1" ht="38.25" customHeight="1" x14ac:dyDescent="0.25">
      <c r="N3541" s="11"/>
      <c r="O3541" s="11"/>
      <c r="P3541" s="11"/>
      <c r="Q3541" s="11"/>
    </row>
    <row r="3542" spans="14:17" s="5" customFormat="1" ht="38.25" customHeight="1" x14ac:dyDescent="0.25">
      <c r="N3542" s="11"/>
      <c r="O3542" s="11"/>
      <c r="P3542" s="11"/>
      <c r="Q3542" s="11"/>
    </row>
    <row r="3543" spans="14:17" s="5" customFormat="1" ht="38.25" customHeight="1" x14ac:dyDescent="0.25">
      <c r="N3543" s="11"/>
      <c r="O3543" s="11"/>
      <c r="P3543" s="11"/>
      <c r="Q3543" s="11"/>
    </row>
    <row r="3544" spans="14:17" s="5" customFormat="1" ht="38.25" customHeight="1" x14ac:dyDescent="0.25">
      <c r="N3544" s="11"/>
      <c r="O3544" s="11"/>
      <c r="P3544" s="11"/>
      <c r="Q3544" s="11"/>
    </row>
    <row r="3545" spans="14:17" s="5" customFormat="1" ht="38.25" customHeight="1" x14ac:dyDescent="0.25">
      <c r="N3545" s="11"/>
      <c r="O3545" s="11"/>
      <c r="P3545" s="11"/>
      <c r="Q3545" s="11"/>
    </row>
    <row r="3546" spans="14:17" s="5" customFormat="1" ht="38.25" customHeight="1" x14ac:dyDescent="0.25">
      <c r="N3546" s="11"/>
      <c r="O3546" s="11"/>
      <c r="P3546" s="11"/>
      <c r="Q3546" s="11"/>
    </row>
    <row r="3547" spans="14:17" s="5" customFormat="1" ht="38.25" customHeight="1" x14ac:dyDescent="0.25">
      <c r="N3547" s="11"/>
      <c r="O3547" s="11"/>
      <c r="P3547" s="11"/>
      <c r="Q3547" s="11"/>
    </row>
    <row r="3548" spans="14:17" s="5" customFormat="1" ht="38.25" customHeight="1" x14ac:dyDescent="0.25">
      <c r="N3548" s="11"/>
      <c r="O3548" s="11"/>
      <c r="P3548" s="11"/>
      <c r="Q3548" s="11"/>
    </row>
    <row r="3549" spans="14:17" s="5" customFormat="1" ht="38.25" customHeight="1" x14ac:dyDescent="0.25">
      <c r="N3549" s="11"/>
      <c r="O3549" s="11"/>
      <c r="P3549" s="11"/>
      <c r="Q3549" s="11"/>
    </row>
    <row r="3550" spans="14:17" s="5" customFormat="1" ht="38.25" customHeight="1" x14ac:dyDescent="0.25">
      <c r="N3550" s="11"/>
      <c r="O3550" s="11"/>
      <c r="P3550" s="11"/>
      <c r="Q3550" s="11"/>
    </row>
    <row r="3551" spans="14:17" s="5" customFormat="1" ht="38.25" customHeight="1" x14ac:dyDescent="0.25">
      <c r="N3551" s="11"/>
      <c r="O3551" s="11"/>
      <c r="P3551" s="11"/>
      <c r="Q3551" s="11"/>
    </row>
    <row r="3552" spans="14:17" s="5" customFormat="1" ht="38.25" customHeight="1" x14ac:dyDescent="0.25">
      <c r="N3552" s="11"/>
      <c r="O3552" s="11"/>
      <c r="P3552" s="11"/>
      <c r="Q3552" s="11"/>
    </row>
    <row r="3553" spans="14:17" s="5" customFormat="1" ht="38.25" customHeight="1" x14ac:dyDescent="0.25">
      <c r="N3553" s="11"/>
      <c r="O3553" s="11"/>
      <c r="P3553" s="11"/>
      <c r="Q3553" s="11"/>
    </row>
    <row r="3554" spans="14:17" s="5" customFormat="1" ht="38.25" customHeight="1" x14ac:dyDescent="0.25">
      <c r="N3554" s="11"/>
      <c r="O3554" s="11"/>
      <c r="P3554" s="11"/>
      <c r="Q3554" s="11"/>
    </row>
    <row r="3555" spans="14:17" s="5" customFormat="1" ht="38.25" customHeight="1" x14ac:dyDescent="0.25">
      <c r="N3555" s="11"/>
      <c r="O3555" s="11"/>
      <c r="P3555" s="11"/>
      <c r="Q3555" s="11"/>
    </row>
    <row r="3556" spans="14:17" s="5" customFormat="1" ht="38.25" customHeight="1" x14ac:dyDescent="0.25">
      <c r="N3556" s="11"/>
      <c r="O3556" s="11"/>
      <c r="P3556" s="11"/>
      <c r="Q3556" s="11"/>
    </row>
    <row r="3557" spans="14:17" s="5" customFormat="1" ht="38.25" customHeight="1" x14ac:dyDescent="0.25">
      <c r="N3557" s="11"/>
      <c r="O3557" s="11"/>
      <c r="P3557" s="11"/>
      <c r="Q3557" s="11"/>
    </row>
    <row r="3558" spans="14:17" s="5" customFormat="1" ht="38.25" customHeight="1" x14ac:dyDescent="0.25">
      <c r="N3558" s="11"/>
      <c r="O3558" s="11"/>
      <c r="P3558" s="11"/>
      <c r="Q3558" s="11"/>
    </row>
    <row r="3559" spans="14:17" s="5" customFormat="1" ht="38.25" customHeight="1" x14ac:dyDescent="0.25">
      <c r="N3559" s="11"/>
      <c r="O3559" s="11"/>
      <c r="P3559" s="11"/>
      <c r="Q3559" s="11"/>
    </row>
    <row r="3560" spans="14:17" s="5" customFormat="1" ht="38.25" customHeight="1" x14ac:dyDescent="0.25">
      <c r="N3560" s="11"/>
      <c r="O3560" s="11"/>
      <c r="P3560" s="11"/>
      <c r="Q3560" s="11"/>
    </row>
    <row r="3561" spans="14:17" s="5" customFormat="1" ht="38.25" customHeight="1" x14ac:dyDescent="0.25">
      <c r="N3561" s="11"/>
      <c r="O3561" s="11"/>
      <c r="P3561" s="11"/>
      <c r="Q3561" s="11"/>
    </row>
    <row r="3562" spans="14:17" s="5" customFormat="1" ht="38.25" customHeight="1" x14ac:dyDescent="0.25">
      <c r="N3562" s="11"/>
      <c r="O3562" s="11"/>
      <c r="P3562" s="11"/>
      <c r="Q3562" s="11"/>
    </row>
    <row r="3563" spans="14:17" s="5" customFormat="1" ht="38.25" customHeight="1" x14ac:dyDescent="0.25">
      <c r="N3563" s="11"/>
      <c r="O3563" s="11"/>
      <c r="P3563" s="11"/>
      <c r="Q3563" s="11"/>
    </row>
    <row r="3564" spans="14:17" s="5" customFormat="1" ht="38.25" customHeight="1" x14ac:dyDescent="0.25">
      <c r="N3564" s="11"/>
      <c r="O3564" s="11"/>
      <c r="P3564" s="11"/>
      <c r="Q3564" s="11"/>
    </row>
    <row r="3565" spans="14:17" s="5" customFormat="1" ht="38.25" customHeight="1" x14ac:dyDescent="0.25">
      <c r="N3565" s="11"/>
      <c r="O3565" s="11"/>
      <c r="P3565" s="11"/>
      <c r="Q3565" s="11"/>
    </row>
    <row r="3566" spans="14:17" s="5" customFormat="1" ht="38.25" customHeight="1" x14ac:dyDescent="0.25">
      <c r="N3566" s="11"/>
      <c r="O3566" s="11"/>
      <c r="P3566" s="11"/>
      <c r="Q3566" s="11"/>
    </row>
    <row r="3567" spans="14:17" s="5" customFormat="1" ht="38.25" customHeight="1" x14ac:dyDescent="0.25">
      <c r="N3567" s="11"/>
      <c r="O3567" s="11"/>
      <c r="P3567" s="11"/>
      <c r="Q3567" s="11"/>
    </row>
    <row r="3568" spans="14:17" s="5" customFormat="1" ht="38.25" customHeight="1" x14ac:dyDescent="0.25">
      <c r="N3568" s="11"/>
      <c r="O3568" s="11"/>
      <c r="P3568" s="11"/>
      <c r="Q3568" s="11"/>
    </row>
    <row r="3569" spans="14:17" s="5" customFormat="1" ht="38.25" customHeight="1" x14ac:dyDescent="0.25">
      <c r="N3569" s="11"/>
      <c r="O3569" s="11"/>
      <c r="P3569" s="11"/>
      <c r="Q3569" s="11"/>
    </row>
    <row r="3570" spans="14:17" s="5" customFormat="1" ht="38.25" customHeight="1" x14ac:dyDescent="0.25">
      <c r="N3570" s="11"/>
      <c r="O3570" s="11"/>
      <c r="P3570" s="11"/>
      <c r="Q3570" s="11"/>
    </row>
    <row r="3571" spans="14:17" s="5" customFormat="1" ht="38.25" customHeight="1" x14ac:dyDescent="0.25">
      <c r="N3571" s="11"/>
      <c r="O3571" s="11"/>
      <c r="P3571" s="11"/>
      <c r="Q3571" s="11"/>
    </row>
    <row r="3572" spans="14:17" s="5" customFormat="1" ht="38.25" customHeight="1" x14ac:dyDescent="0.25">
      <c r="N3572" s="11"/>
      <c r="O3572" s="11"/>
      <c r="P3572" s="11"/>
      <c r="Q3572" s="11"/>
    </row>
    <row r="3573" spans="14:17" s="5" customFormat="1" ht="38.25" customHeight="1" x14ac:dyDescent="0.25">
      <c r="N3573" s="11"/>
      <c r="O3573" s="11"/>
      <c r="P3573" s="11"/>
      <c r="Q3573" s="11"/>
    </row>
    <row r="3574" spans="14:17" s="5" customFormat="1" ht="38.25" customHeight="1" x14ac:dyDescent="0.25">
      <c r="N3574" s="11"/>
      <c r="O3574" s="11"/>
      <c r="P3574" s="11"/>
      <c r="Q3574" s="11"/>
    </row>
    <row r="3575" spans="14:17" s="5" customFormat="1" ht="38.25" customHeight="1" x14ac:dyDescent="0.25">
      <c r="N3575" s="11"/>
      <c r="O3575" s="11"/>
      <c r="P3575" s="11"/>
      <c r="Q3575" s="11"/>
    </row>
    <row r="3576" spans="14:17" s="5" customFormat="1" ht="38.25" customHeight="1" x14ac:dyDescent="0.25">
      <c r="N3576" s="11"/>
      <c r="O3576" s="11"/>
      <c r="P3576" s="11"/>
      <c r="Q3576" s="11"/>
    </row>
    <row r="3577" spans="14:17" s="5" customFormat="1" ht="38.25" customHeight="1" x14ac:dyDescent="0.25">
      <c r="N3577" s="11"/>
      <c r="O3577" s="11"/>
      <c r="P3577" s="11"/>
      <c r="Q3577" s="11"/>
    </row>
    <row r="3578" spans="14:17" s="5" customFormat="1" ht="38.25" customHeight="1" x14ac:dyDescent="0.25">
      <c r="N3578" s="11"/>
      <c r="O3578" s="11"/>
      <c r="P3578" s="11"/>
      <c r="Q3578" s="11"/>
    </row>
    <row r="3579" spans="14:17" s="5" customFormat="1" ht="38.25" customHeight="1" x14ac:dyDescent="0.25">
      <c r="N3579" s="11"/>
      <c r="O3579" s="11"/>
      <c r="P3579" s="11"/>
      <c r="Q3579" s="11"/>
    </row>
    <row r="3580" spans="14:17" s="5" customFormat="1" ht="38.25" customHeight="1" x14ac:dyDescent="0.25">
      <c r="N3580" s="11"/>
      <c r="O3580" s="11"/>
      <c r="P3580" s="11"/>
      <c r="Q3580" s="11"/>
    </row>
    <row r="3581" spans="14:17" s="5" customFormat="1" ht="38.25" customHeight="1" x14ac:dyDescent="0.25">
      <c r="N3581" s="11"/>
      <c r="O3581" s="11"/>
      <c r="P3581" s="11"/>
      <c r="Q3581" s="11"/>
    </row>
    <row r="3582" spans="14:17" s="5" customFormat="1" ht="38.25" customHeight="1" x14ac:dyDescent="0.25">
      <c r="N3582" s="11"/>
      <c r="O3582" s="11"/>
      <c r="P3582" s="11"/>
      <c r="Q3582" s="11"/>
    </row>
    <row r="3583" spans="14:17" s="5" customFormat="1" ht="38.25" customHeight="1" x14ac:dyDescent="0.25">
      <c r="N3583" s="11"/>
      <c r="O3583" s="11"/>
      <c r="P3583" s="11"/>
      <c r="Q3583" s="11"/>
    </row>
    <row r="3584" spans="14:17" s="5" customFormat="1" ht="38.25" customHeight="1" x14ac:dyDescent="0.25">
      <c r="N3584" s="11"/>
      <c r="O3584" s="11"/>
      <c r="P3584" s="11"/>
      <c r="Q3584" s="11"/>
    </row>
    <row r="3585" spans="14:17" s="5" customFormat="1" ht="38.25" customHeight="1" x14ac:dyDescent="0.25">
      <c r="N3585" s="11"/>
      <c r="O3585" s="11"/>
      <c r="P3585" s="11"/>
      <c r="Q3585" s="11"/>
    </row>
    <row r="3586" spans="14:17" s="5" customFormat="1" ht="38.25" customHeight="1" x14ac:dyDescent="0.25">
      <c r="N3586" s="11"/>
      <c r="O3586" s="11"/>
      <c r="P3586" s="11"/>
      <c r="Q3586" s="11"/>
    </row>
    <row r="3587" spans="14:17" s="5" customFormat="1" ht="38.25" customHeight="1" x14ac:dyDescent="0.25">
      <c r="N3587" s="11"/>
      <c r="O3587" s="11"/>
      <c r="P3587" s="11"/>
      <c r="Q3587" s="11"/>
    </row>
    <row r="3588" spans="14:17" s="5" customFormat="1" ht="38.25" customHeight="1" x14ac:dyDescent="0.25">
      <c r="N3588" s="11"/>
      <c r="O3588" s="11"/>
      <c r="P3588" s="11"/>
      <c r="Q3588" s="11"/>
    </row>
    <row r="3589" spans="14:17" s="5" customFormat="1" ht="38.25" customHeight="1" x14ac:dyDescent="0.25">
      <c r="N3589" s="11"/>
      <c r="O3589" s="11"/>
      <c r="P3589" s="11"/>
      <c r="Q3589" s="11"/>
    </row>
    <row r="3590" spans="14:17" s="5" customFormat="1" ht="38.25" customHeight="1" x14ac:dyDescent="0.25">
      <c r="N3590" s="11"/>
      <c r="O3590" s="11"/>
      <c r="P3590" s="11"/>
      <c r="Q3590" s="11"/>
    </row>
    <row r="3591" spans="14:17" s="5" customFormat="1" ht="38.25" customHeight="1" x14ac:dyDescent="0.25">
      <c r="N3591" s="11"/>
      <c r="O3591" s="11"/>
      <c r="P3591" s="11"/>
      <c r="Q3591" s="11"/>
    </row>
    <row r="3592" spans="14:17" s="5" customFormat="1" ht="38.25" customHeight="1" x14ac:dyDescent="0.25">
      <c r="N3592" s="11"/>
      <c r="O3592" s="11"/>
      <c r="P3592" s="11"/>
      <c r="Q3592" s="11"/>
    </row>
    <row r="3593" spans="14:17" s="5" customFormat="1" ht="38.25" customHeight="1" x14ac:dyDescent="0.25">
      <c r="N3593" s="11"/>
      <c r="O3593" s="11"/>
      <c r="P3593" s="11"/>
      <c r="Q3593" s="11"/>
    </row>
    <row r="3594" spans="14:17" s="5" customFormat="1" ht="38.25" customHeight="1" x14ac:dyDescent="0.25">
      <c r="N3594" s="11"/>
      <c r="O3594" s="11"/>
      <c r="P3594" s="11"/>
      <c r="Q3594" s="11"/>
    </row>
    <row r="3595" spans="14:17" s="5" customFormat="1" ht="38.25" customHeight="1" x14ac:dyDescent="0.25">
      <c r="N3595" s="11"/>
      <c r="O3595" s="11"/>
      <c r="P3595" s="11"/>
      <c r="Q3595" s="11"/>
    </row>
    <row r="3596" spans="14:17" s="5" customFormat="1" ht="38.25" customHeight="1" x14ac:dyDescent="0.25">
      <c r="N3596" s="11"/>
      <c r="O3596" s="11"/>
      <c r="P3596" s="11"/>
      <c r="Q3596" s="11"/>
    </row>
    <row r="3597" spans="14:17" s="5" customFormat="1" ht="38.25" customHeight="1" x14ac:dyDescent="0.25">
      <c r="N3597" s="11"/>
      <c r="O3597" s="11"/>
      <c r="P3597" s="11"/>
      <c r="Q3597" s="11"/>
    </row>
    <row r="3598" spans="14:17" s="5" customFormat="1" ht="38.25" customHeight="1" x14ac:dyDescent="0.25">
      <c r="N3598" s="11"/>
      <c r="O3598" s="11"/>
      <c r="P3598" s="11"/>
      <c r="Q3598" s="11"/>
    </row>
    <row r="3599" spans="14:17" s="5" customFormat="1" ht="38.25" customHeight="1" x14ac:dyDescent="0.25">
      <c r="N3599" s="11"/>
      <c r="O3599" s="11"/>
      <c r="P3599" s="11"/>
      <c r="Q3599" s="11"/>
    </row>
    <row r="3600" spans="14:17" s="5" customFormat="1" ht="38.25" customHeight="1" x14ac:dyDescent="0.25">
      <c r="N3600" s="11"/>
      <c r="O3600" s="11"/>
      <c r="P3600" s="11"/>
      <c r="Q3600" s="11"/>
    </row>
    <row r="3601" spans="14:17" s="5" customFormat="1" ht="38.25" customHeight="1" x14ac:dyDescent="0.25">
      <c r="N3601" s="11"/>
      <c r="O3601" s="11"/>
      <c r="P3601" s="11"/>
      <c r="Q3601" s="11"/>
    </row>
    <row r="3602" spans="14:17" s="5" customFormat="1" ht="38.25" customHeight="1" x14ac:dyDescent="0.25">
      <c r="N3602" s="11"/>
      <c r="O3602" s="11"/>
      <c r="P3602" s="11"/>
      <c r="Q3602" s="11"/>
    </row>
    <row r="3603" spans="14:17" s="5" customFormat="1" ht="38.25" customHeight="1" x14ac:dyDescent="0.25">
      <c r="N3603" s="11"/>
      <c r="O3603" s="11"/>
      <c r="P3603" s="11"/>
      <c r="Q3603" s="11"/>
    </row>
    <row r="3604" spans="14:17" s="5" customFormat="1" ht="38.25" customHeight="1" x14ac:dyDescent="0.25">
      <c r="N3604" s="11"/>
      <c r="O3604" s="11"/>
      <c r="P3604" s="11"/>
      <c r="Q3604" s="11"/>
    </row>
    <row r="3605" spans="14:17" s="5" customFormat="1" ht="38.25" customHeight="1" x14ac:dyDescent="0.25">
      <c r="N3605" s="11"/>
      <c r="O3605" s="11"/>
      <c r="P3605" s="11"/>
      <c r="Q3605" s="11"/>
    </row>
    <row r="3606" spans="14:17" s="5" customFormat="1" ht="38.25" customHeight="1" x14ac:dyDescent="0.25">
      <c r="N3606" s="11"/>
      <c r="O3606" s="11"/>
      <c r="P3606" s="11"/>
      <c r="Q3606" s="11"/>
    </row>
    <row r="3607" spans="14:17" s="5" customFormat="1" ht="38.25" customHeight="1" x14ac:dyDescent="0.25">
      <c r="N3607" s="11"/>
      <c r="O3607" s="11"/>
      <c r="P3607" s="11"/>
      <c r="Q3607" s="11"/>
    </row>
    <row r="3608" spans="14:17" s="5" customFormat="1" ht="38.25" customHeight="1" x14ac:dyDescent="0.25">
      <c r="N3608" s="11"/>
      <c r="O3608" s="11"/>
      <c r="P3608" s="11"/>
      <c r="Q3608" s="11"/>
    </row>
    <row r="3609" spans="14:17" s="5" customFormat="1" ht="38.25" customHeight="1" x14ac:dyDescent="0.25">
      <c r="N3609" s="11"/>
      <c r="O3609" s="11"/>
      <c r="P3609" s="11"/>
      <c r="Q3609" s="11"/>
    </row>
    <row r="3610" spans="14:17" s="5" customFormat="1" ht="38.25" customHeight="1" x14ac:dyDescent="0.25">
      <c r="N3610" s="11"/>
      <c r="O3610" s="11"/>
      <c r="P3610" s="11"/>
      <c r="Q3610" s="11"/>
    </row>
    <row r="3611" spans="14:17" s="5" customFormat="1" ht="38.25" customHeight="1" x14ac:dyDescent="0.25">
      <c r="N3611" s="11"/>
      <c r="O3611" s="11"/>
      <c r="P3611" s="11"/>
      <c r="Q3611" s="11"/>
    </row>
    <row r="3612" spans="14:17" s="5" customFormat="1" ht="38.25" customHeight="1" x14ac:dyDescent="0.25">
      <c r="N3612" s="11"/>
      <c r="O3612" s="11"/>
      <c r="P3612" s="11"/>
      <c r="Q3612" s="11"/>
    </row>
    <row r="3613" spans="14:17" s="5" customFormat="1" ht="38.25" customHeight="1" x14ac:dyDescent="0.25">
      <c r="N3613" s="11"/>
      <c r="O3613" s="11"/>
      <c r="P3613" s="11"/>
      <c r="Q3613" s="11"/>
    </row>
    <row r="3614" spans="14:17" s="5" customFormat="1" ht="38.25" customHeight="1" x14ac:dyDescent="0.25">
      <c r="N3614" s="11"/>
      <c r="O3614" s="11"/>
      <c r="P3614" s="11"/>
      <c r="Q3614" s="11"/>
    </row>
    <row r="3615" spans="14:17" s="5" customFormat="1" ht="38.25" customHeight="1" x14ac:dyDescent="0.25">
      <c r="N3615" s="11"/>
      <c r="O3615" s="11"/>
      <c r="P3615" s="11"/>
      <c r="Q3615" s="11"/>
    </row>
    <row r="3616" spans="14:17" s="5" customFormat="1" ht="38.25" customHeight="1" x14ac:dyDescent="0.25">
      <c r="N3616" s="11"/>
      <c r="O3616" s="11"/>
      <c r="P3616" s="11"/>
      <c r="Q3616" s="11"/>
    </row>
    <row r="3617" spans="14:17" s="5" customFormat="1" ht="38.25" customHeight="1" x14ac:dyDescent="0.25">
      <c r="N3617" s="11"/>
      <c r="O3617" s="11"/>
      <c r="P3617" s="11"/>
      <c r="Q3617" s="11"/>
    </row>
    <row r="3618" spans="14:17" s="5" customFormat="1" ht="38.25" customHeight="1" x14ac:dyDescent="0.25">
      <c r="N3618" s="11"/>
      <c r="O3618" s="11"/>
      <c r="P3618" s="11"/>
      <c r="Q3618" s="11"/>
    </row>
    <row r="3619" spans="14:17" s="5" customFormat="1" ht="38.25" customHeight="1" x14ac:dyDescent="0.25">
      <c r="N3619" s="11"/>
      <c r="O3619" s="11"/>
      <c r="P3619" s="11"/>
      <c r="Q3619" s="11"/>
    </row>
    <row r="3620" spans="14:17" s="5" customFormat="1" ht="38.25" customHeight="1" x14ac:dyDescent="0.25">
      <c r="N3620" s="11"/>
      <c r="O3620" s="11"/>
      <c r="P3620" s="11"/>
      <c r="Q3620" s="11"/>
    </row>
    <row r="3621" spans="14:17" s="5" customFormat="1" ht="38.25" customHeight="1" x14ac:dyDescent="0.25">
      <c r="N3621" s="11"/>
      <c r="O3621" s="11"/>
      <c r="P3621" s="11"/>
      <c r="Q3621" s="11"/>
    </row>
    <row r="3622" spans="14:17" s="5" customFormat="1" ht="38.25" customHeight="1" x14ac:dyDescent="0.25">
      <c r="N3622" s="11"/>
      <c r="O3622" s="11"/>
      <c r="P3622" s="11"/>
      <c r="Q3622" s="11"/>
    </row>
    <row r="3623" spans="14:17" s="5" customFormat="1" ht="38.25" customHeight="1" x14ac:dyDescent="0.25">
      <c r="N3623" s="11"/>
      <c r="O3623" s="11"/>
      <c r="P3623" s="11"/>
      <c r="Q3623" s="11"/>
    </row>
    <row r="3624" spans="14:17" s="5" customFormat="1" ht="38.25" customHeight="1" x14ac:dyDescent="0.25">
      <c r="N3624" s="11"/>
      <c r="O3624" s="11"/>
      <c r="P3624" s="11"/>
      <c r="Q3624" s="11"/>
    </row>
    <row r="3625" spans="14:17" s="5" customFormat="1" ht="38.25" customHeight="1" x14ac:dyDescent="0.25">
      <c r="N3625" s="11"/>
      <c r="O3625" s="11"/>
      <c r="P3625" s="11"/>
      <c r="Q3625" s="11"/>
    </row>
    <row r="3626" spans="14:17" s="5" customFormat="1" ht="38.25" customHeight="1" x14ac:dyDescent="0.25">
      <c r="N3626" s="11"/>
      <c r="O3626" s="11"/>
      <c r="P3626" s="11"/>
      <c r="Q3626" s="11"/>
    </row>
    <row r="3627" spans="14:17" s="5" customFormat="1" ht="38.25" customHeight="1" x14ac:dyDescent="0.25">
      <c r="N3627" s="11"/>
      <c r="O3627" s="11"/>
      <c r="P3627" s="11"/>
      <c r="Q3627" s="11"/>
    </row>
    <row r="3628" spans="14:17" s="5" customFormat="1" ht="38.25" customHeight="1" x14ac:dyDescent="0.25">
      <c r="N3628" s="11"/>
      <c r="O3628" s="11"/>
      <c r="P3628" s="11"/>
      <c r="Q3628" s="11"/>
    </row>
    <row r="3629" spans="14:17" s="5" customFormat="1" ht="38.25" customHeight="1" x14ac:dyDescent="0.25">
      <c r="N3629" s="11"/>
      <c r="O3629" s="11"/>
      <c r="P3629" s="11"/>
      <c r="Q3629" s="11"/>
    </row>
    <row r="3630" spans="14:17" s="5" customFormat="1" ht="38.25" customHeight="1" x14ac:dyDescent="0.25">
      <c r="N3630" s="11"/>
      <c r="O3630" s="11"/>
      <c r="P3630" s="11"/>
      <c r="Q3630" s="11"/>
    </row>
    <row r="3631" spans="14:17" s="5" customFormat="1" ht="38.25" customHeight="1" x14ac:dyDescent="0.25">
      <c r="N3631" s="11"/>
      <c r="O3631" s="11"/>
      <c r="P3631" s="11"/>
      <c r="Q3631" s="11"/>
    </row>
    <row r="3632" spans="14:17" s="5" customFormat="1" ht="38.25" customHeight="1" x14ac:dyDescent="0.25">
      <c r="N3632" s="11"/>
      <c r="O3632" s="11"/>
      <c r="P3632" s="11"/>
      <c r="Q3632" s="11"/>
    </row>
    <row r="3633" spans="14:17" s="5" customFormat="1" ht="38.25" customHeight="1" x14ac:dyDescent="0.25">
      <c r="N3633" s="11"/>
      <c r="O3633" s="11"/>
      <c r="P3633" s="11"/>
      <c r="Q3633" s="11"/>
    </row>
    <row r="3634" spans="14:17" s="5" customFormat="1" ht="38.25" customHeight="1" x14ac:dyDescent="0.25">
      <c r="N3634" s="11"/>
      <c r="O3634" s="11"/>
      <c r="P3634" s="11"/>
      <c r="Q3634" s="11"/>
    </row>
    <row r="3635" spans="14:17" s="5" customFormat="1" ht="38.25" customHeight="1" x14ac:dyDescent="0.25">
      <c r="N3635" s="11"/>
      <c r="O3635" s="11"/>
      <c r="P3635" s="11"/>
      <c r="Q3635" s="11"/>
    </row>
    <row r="3636" spans="14:17" s="5" customFormat="1" ht="38.25" customHeight="1" x14ac:dyDescent="0.25">
      <c r="N3636" s="11"/>
      <c r="O3636" s="11"/>
      <c r="P3636" s="11"/>
      <c r="Q3636" s="11"/>
    </row>
    <row r="3637" spans="14:17" s="5" customFormat="1" ht="38.25" customHeight="1" x14ac:dyDescent="0.25">
      <c r="N3637" s="11"/>
      <c r="O3637" s="11"/>
      <c r="P3637" s="11"/>
      <c r="Q3637" s="11"/>
    </row>
    <row r="3638" spans="14:17" s="5" customFormat="1" ht="38.25" customHeight="1" x14ac:dyDescent="0.25">
      <c r="N3638" s="11"/>
      <c r="O3638" s="11"/>
      <c r="P3638" s="11"/>
      <c r="Q3638" s="11"/>
    </row>
    <row r="3639" spans="14:17" s="5" customFormat="1" ht="38.25" customHeight="1" x14ac:dyDescent="0.25">
      <c r="N3639" s="11"/>
      <c r="O3639" s="11"/>
      <c r="P3639" s="11"/>
      <c r="Q3639" s="11"/>
    </row>
    <row r="3640" spans="14:17" s="5" customFormat="1" ht="38.25" customHeight="1" x14ac:dyDescent="0.25">
      <c r="N3640" s="11"/>
      <c r="O3640" s="11"/>
      <c r="P3640" s="11"/>
      <c r="Q3640" s="11"/>
    </row>
    <row r="3641" spans="14:17" s="5" customFormat="1" ht="38.25" customHeight="1" x14ac:dyDescent="0.25">
      <c r="N3641" s="11"/>
      <c r="O3641" s="11"/>
      <c r="P3641" s="11"/>
      <c r="Q3641" s="11"/>
    </row>
    <row r="3642" spans="14:17" s="5" customFormat="1" ht="38.25" customHeight="1" x14ac:dyDescent="0.25">
      <c r="N3642" s="11"/>
      <c r="O3642" s="11"/>
      <c r="P3642" s="11"/>
      <c r="Q3642" s="11"/>
    </row>
    <row r="3643" spans="14:17" s="5" customFormat="1" ht="38.25" customHeight="1" x14ac:dyDescent="0.25">
      <c r="N3643" s="11"/>
      <c r="O3643" s="11"/>
      <c r="P3643" s="11"/>
      <c r="Q3643" s="11"/>
    </row>
    <row r="3644" spans="14:17" s="5" customFormat="1" ht="38.25" customHeight="1" x14ac:dyDescent="0.25">
      <c r="N3644" s="11"/>
      <c r="O3644" s="11"/>
      <c r="P3644" s="11"/>
      <c r="Q3644" s="11"/>
    </row>
    <row r="3645" spans="14:17" s="5" customFormat="1" ht="38.25" customHeight="1" x14ac:dyDescent="0.25">
      <c r="N3645" s="11"/>
      <c r="O3645" s="11"/>
      <c r="P3645" s="11"/>
      <c r="Q3645" s="11"/>
    </row>
    <row r="3646" spans="14:17" s="5" customFormat="1" ht="38.25" customHeight="1" x14ac:dyDescent="0.25">
      <c r="N3646" s="11"/>
      <c r="O3646" s="11"/>
      <c r="P3646" s="11"/>
      <c r="Q3646" s="11"/>
    </row>
    <row r="3647" spans="14:17" s="5" customFormat="1" ht="38.25" customHeight="1" x14ac:dyDescent="0.25">
      <c r="N3647" s="11"/>
      <c r="O3647" s="11"/>
      <c r="P3647" s="11"/>
      <c r="Q3647" s="11"/>
    </row>
    <row r="3648" spans="14:17" s="5" customFormat="1" ht="38.25" customHeight="1" x14ac:dyDescent="0.25">
      <c r="N3648" s="11"/>
      <c r="O3648" s="11"/>
      <c r="P3648" s="11"/>
      <c r="Q3648" s="11"/>
    </row>
    <row r="3649" spans="14:17" s="5" customFormat="1" ht="38.25" customHeight="1" x14ac:dyDescent="0.25">
      <c r="N3649" s="11"/>
      <c r="O3649" s="11"/>
      <c r="P3649" s="11"/>
      <c r="Q3649" s="11"/>
    </row>
    <row r="3650" spans="14:17" s="5" customFormat="1" ht="38.25" customHeight="1" x14ac:dyDescent="0.25">
      <c r="N3650" s="11"/>
      <c r="O3650" s="11"/>
      <c r="P3650" s="11"/>
      <c r="Q3650" s="11"/>
    </row>
    <row r="3651" spans="14:17" s="5" customFormat="1" ht="38.25" customHeight="1" x14ac:dyDescent="0.25">
      <c r="N3651" s="11"/>
      <c r="O3651" s="11"/>
      <c r="P3651" s="11"/>
      <c r="Q3651" s="11"/>
    </row>
    <row r="3652" spans="14:17" s="5" customFormat="1" ht="38.25" customHeight="1" x14ac:dyDescent="0.25">
      <c r="N3652" s="11"/>
      <c r="O3652" s="11"/>
      <c r="P3652" s="11"/>
      <c r="Q3652" s="11"/>
    </row>
    <row r="3653" spans="14:17" s="5" customFormat="1" ht="38.25" customHeight="1" x14ac:dyDescent="0.25">
      <c r="N3653" s="11"/>
      <c r="O3653" s="11"/>
      <c r="P3653" s="11"/>
      <c r="Q3653" s="11"/>
    </row>
    <row r="3654" spans="14:17" s="5" customFormat="1" ht="38.25" customHeight="1" x14ac:dyDescent="0.25">
      <c r="N3654" s="11"/>
      <c r="O3654" s="11"/>
      <c r="P3654" s="11"/>
      <c r="Q3654" s="11"/>
    </row>
    <row r="3655" spans="14:17" s="5" customFormat="1" ht="38.25" customHeight="1" x14ac:dyDescent="0.25">
      <c r="N3655" s="11"/>
      <c r="O3655" s="11"/>
      <c r="P3655" s="11"/>
      <c r="Q3655" s="11"/>
    </row>
    <row r="3656" spans="14:17" s="5" customFormat="1" ht="38.25" customHeight="1" x14ac:dyDescent="0.25">
      <c r="N3656" s="11"/>
      <c r="O3656" s="11"/>
      <c r="P3656" s="11"/>
      <c r="Q3656" s="11"/>
    </row>
    <row r="3657" spans="14:17" s="5" customFormat="1" ht="38.25" customHeight="1" x14ac:dyDescent="0.25">
      <c r="N3657" s="11"/>
      <c r="O3657" s="11"/>
      <c r="P3657" s="11"/>
      <c r="Q3657" s="11"/>
    </row>
    <row r="3658" spans="14:17" s="5" customFormat="1" ht="38.25" customHeight="1" x14ac:dyDescent="0.25">
      <c r="N3658" s="11"/>
      <c r="O3658" s="11"/>
      <c r="P3658" s="11"/>
      <c r="Q3658" s="11"/>
    </row>
    <row r="3659" spans="14:17" s="5" customFormat="1" ht="38.25" customHeight="1" x14ac:dyDescent="0.25">
      <c r="N3659" s="11"/>
      <c r="O3659" s="11"/>
      <c r="P3659" s="11"/>
      <c r="Q3659" s="11"/>
    </row>
    <row r="3660" spans="14:17" s="5" customFormat="1" ht="38.25" customHeight="1" x14ac:dyDescent="0.25">
      <c r="N3660" s="11"/>
      <c r="O3660" s="11"/>
      <c r="P3660" s="11"/>
      <c r="Q3660" s="11"/>
    </row>
    <row r="3661" spans="14:17" s="5" customFormat="1" ht="38.25" customHeight="1" x14ac:dyDescent="0.25">
      <c r="N3661" s="11"/>
      <c r="O3661" s="11"/>
      <c r="P3661" s="11"/>
      <c r="Q3661" s="11"/>
    </row>
    <row r="3662" spans="14:17" s="5" customFormat="1" ht="38.25" customHeight="1" x14ac:dyDescent="0.25">
      <c r="N3662" s="11"/>
      <c r="O3662" s="11"/>
      <c r="P3662" s="11"/>
      <c r="Q3662" s="11"/>
    </row>
    <row r="3663" spans="14:17" s="5" customFormat="1" ht="38.25" customHeight="1" x14ac:dyDescent="0.25">
      <c r="N3663" s="11"/>
      <c r="O3663" s="11"/>
      <c r="P3663" s="11"/>
      <c r="Q3663" s="11"/>
    </row>
    <row r="3664" spans="14:17" s="5" customFormat="1" ht="38.25" customHeight="1" x14ac:dyDescent="0.25">
      <c r="N3664" s="11"/>
      <c r="O3664" s="11"/>
      <c r="P3664" s="11"/>
      <c r="Q3664" s="11"/>
    </row>
    <row r="3665" spans="14:17" s="5" customFormat="1" ht="38.25" customHeight="1" x14ac:dyDescent="0.25">
      <c r="N3665" s="11"/>
      <c r="O3665" s="11"/>
      <c r="P3665" s="11"/>
      <c r="Q3665" s="11"/>
    </row>
    <row r="3666" spans="14:17" s="5" customFormat="1" ht="38.25" customHeight="1" x14ac:dyDescent="0.25">
      <c r="N3666" s="11"/>
      <c r="O3666" s="11"/>
      <c r="P3666" s="11"/>
      <c r="Q3666" s="11"/>
    </row>
    <row r="3667" spans="14:17" s="5" customFormat="1" ht="38.25" customHeight="1" x14ac:dyDescent="0.25">
      <c r="N3667" s="11"/>
      <c r="O3667" s="11"/>
      <c r="P3667" s="11"/>
      <c r="Q3667" s="11"/>
    </row>
    <row r="3668" spans="14:17" s="5" customFormat="1" ht="38.25" customHeight="1" x14ac:dyDescent="0.25">
      <c r="N3668" s="11"/>
      <c r="O3668" s="11"/>
      <c r="P3668" s="11"/>
      <c r="Q3668" s="11"/>
    </row>
    <row r="3669" spans="14:17" s="5" customFormat="1" ht="38.25" customHeight="1" x14ac:dyDescent="0.25">
      <c r="N3669" s="11"/>
      <c r="O3669" s="11"/>
      <c r="P3669" s="11"/>
      <c r="Q3669" s="11"/>
    </row>
    <row r="3670" spans="14:17" s="5" customFormat="1" ht="38.25" customHeight="1" x14ac:dyDescent="0.25">
      <c r="N3670" s="11"/>
      <c r="O3670" s="11"/>
      <c r="P3670" s="11"/>
      <c r="Q3670" s="11"/>
    </row>
    <row r="3671" spans="14:17" s="5" customFormat="1" ht="38.25" customHeight="1" x14ac:dyDescent="0.25">
      <c r="N3671" s="11"/>
      <c r="O3671" s="11"/>
      <c r="P3671" s="11"/>
      <c r="Q3671" s="11"/>
    </row>
    <row r="3672" spans="14:17" s="5" customFormat="1" ht="38.25" customHeight="1" x14ac:dyDescent="0.25">
      <c r="N3672" s="11"/>
      <c r="O3672" s="11"/>
      <c r="P3672" s="11"/>
      <c r="Q3672" s="11"/>
    </row>
    <row r="3673" spans="14:17" s="5" customFormat="1" ht="38.25" customHeight="1" x14ac:dyDescent="0.25">
      <c r="N3673" s="11"/>
      <c r="O3673" s="11"/>
      <c r="P3673" s="11"/>
      <c r="Q3673" s="11"/>
    </row>
    <row r="3674" spans="14:17" s="5" customFormat="1" ht="38.25" customHeight="1" x14ac:dyDescent="0.25">
      <c r="N3674" s="11"/>
      <c r="O3674" s="11"/>
      <c r="P3674" s="11"/>
      <c r="Q3674" s="11"/>
    </row>
    <row r="3675" spans="14:17" s="5" customFormat="1" ht="38.25" customHeight="1" x14ac:dyDescent="0.25">
      <c r="N3675" s="11"/>
      <c r="O3675" s="11"/>
      <c r="P3675" s="11"/>
      <c r="Q3675" s="11"/>
    </row>
    <row r="3676" spans="14:17" s="5" customFormat="1" ht="38.25" customHeight="1" x14ac:dyDescent="0.25">
      <c r="N3676" s="11"/>
      <c r="O3676" s="11"/>
      <c r="P3676" s="11"/>
      <c r="Q3676" s="11"/>
    </row>
    <row r="3677" spans="14:17" s="5" customFormat="1" ht="38.25" customHeight="1" x14ac:dyDescent="0.25">
      <c r="N3677" s="11"/>
      <c r="O3677" s="11"/>
      <c r="P3677" s="11"/>
      <c r="Q3677" s="11"/>
    </row>
    <row r="3678" spans="14:17" s="5" customFormat="1" ht="38.25" customHeight="1" x14ac:dyDescent="0.25">
      <c r="N3678" s="11"/>
      <c r="O3678" s="11"/>
      <c r="P3678" s="11"/>
      <c r="Q3678" s="11"/>
    </row>
    <row r="3679" spans="14:17" s="5" customFormat="1" ht="38.25" customHeight="1" x14ac:dyDescent="0.25">
      <c r="N3679" s="11"/>
      <c r="O3679" s="11"/>
      <c r="P3679" s="11"/>
      <c r="Q3679" s="11"/>
    </row>
    <row r="3680" spans="14:17" s="5" customFormat="1" ht="38.25" customHeight="1" x14ac:dyDescent="0.25">
      <c r="N3680" s="11"/>
      <c r="O3680" s="11"/>
      <c r="P3680" s="11"/>
      <c r="Q3680" s="11"/>
    </row>
    <row r="3681" spans="14:17" s="5" customFormat="1" ht="38.25" customHeight="1" x14ac:dyDescent="0.25">
      <c r="N3681" s="11"/>
      <c r="O3681" s="11"/>
      <c r="P3681" s="11"/>
      <c r="Q3681" s="11"/>
    </row>
    <row r="3682" spans="14:17" s="5" customFormat="1" ht="38.25" customHeight="1" x14ac:dyDescent="0.25">
      <c r="N3682" s="11"/>
      <c r="O3682" s="11"/>
      <c r="P3682" s="11"/>
      <c r="Q3682" s="11"/>
    </row>
    <row r="3683" spans="14:17" s="5" customFormat="1" ht="38.25" customHeight="1" x14ac:dyDescent="0.25">
      <c r="N3683" s="11"/>
      <c r="O3683" s="11"/>
      <c r="P3683" s="11"/>
      <c r="Q3683" s="11"/>
    </row>
    <row r="3684" spans="14:17" s="5" customFormat="1" ht="38.25" customHeight="1" x14ac:dyDescent="0.25">
      <c r="N3684" s="11"/>
      <c r="O3684" s="11"/>
      <c r="P3684" s="11"/>
      <c r="Q3684" s="11"/>
    </row>
    <row r="3685" spans="14:17" s="5" customFormat="1" ht="38.25" customHeight="1" x14ac:dyDescent="0.25">
      <c r="N3685" s="11"/>
      <c r="O3685" s="11"/>
      <c r="P3685" s="11"/>
      <c r="Q3685" s="11"/>
    </row>
    <row r="3686" spans="14:17" s="5" customFormat="1" ht="38.25" customHeight="1" x14ac:dyDescent="0.25">
      <c r="N3686" s="11"/>
      <c r="O3686" s="11"/>
      <c r="P3686" s="11"/>
      <c r="Q3686" s="11"/>
    </row>
    <row r="3687" spans="14:17" s="5" customFormat="1" ht="38.25" customHeight="1" x14ac:dyDescent="0.25">
      <c r="N3687" s="11"/>
      <c r="O3687" s="11"/>
      <c r="P3687" s="11"/>
      <c r="Q3687" s="11"/>
    </row>
    <row r="3688" spans="14:17" s="5" customFormat="1" ht="38.25" customHeight="1" x14ac:dyDescent="0.25">
      <c r="N3688" s="11"/>
      <c r="O3688" s="11"/>
      <c r="P3688" s="11"/>
      <c r="Q3688" s="11"/>
    </row>
    <row r="3689" spans="14:17" s="5" customFormat="1" ht="38.25" customHeight="1" x14ac:dyDescent="0.25">
      <c r="N3689" s="11"/>
      <c r="O3689" s="11"/>
      <c r="P3689" s="11"/>
      <c r="Q3689" s="11"/>
    </row>
    <row r="3690" spans="14:17" s="5" customFormat="1" ht="38.25" customHeight="1" x14ac:dyDescent="0.25">
      <c r="N3690" s="11"/>
      <c r="O3690" s="11"/>
      <c r="P3690" s="11"/>
      <c r="Q3690" s="11"/>
    </row>
    <row r="3691" spans="14:17" s="5" customFormat="1" ht="38.25" customHeight="1" x14ac:dyDescent="0.25">
      <c r="N3691" s="11"/>
      <c r="O3691" s="11"/>
      <c r="P3691" s="11"/>
      <c r="Q3691" s="11"/>
    </row>
    <row r="3692" spans="14:17" s="5" customFormat="1" ht="38.25" customHeight="1" x14ac:dyDescent="0.25">
      <c r="N3692" s="11"/>
      <c r="O3692" s="11"/>
      <c r="P3692" s="11"/>
      <c r="Q3692" s="11"/>
    </row>
    <row r="3693" spans="14:17" s="5" customFormat="1" ht="38.25" customHeight="1" x14ac:dyDescent="0.25">
      <c r="N3693" s="11"/>
      <c r="O3693" s="11"/>
      <c r="P3693" s="11"/>
      <c r="Q3693" s="11"/>
    </row>
    <row r="3694" spans="14:17" s="5" customFormat="1" ht="38.25" customHeight="1" x14ac:dyDescent="0.25">
      <c r="N3694" s="11"/>
      <c r="O3694" s="11"/>
      <c r="P3694" s="11"/>
      <c r="Q3694" s="11"/>
    </row>
    <row r="3695" spans="14:17" s="5" customFormat="1" ht="38.25" customHeight="1" x14ac:dyDescent="0.25">
      <c r="N3695" s="11"/>
      <c r="O3695" s="11"/>
      <c r="P3695" s="11"/>
      <c r="Q3695" s="11"/>
    </row>
    <row r="3696" spans="14:17" s="5" customFormat="1" ht="38.25" customHeight="1" x14ac:dyDescent="0.25">
      <c r="N3696" s="11"/>
      <c r="O3696" s="11"/>
      <c r="P3696" s="11"/>
      <c r="Q3696" s="11"/>
    </row>
    <row r="3697" spans="14:17" s="5" customFormat="1" ht="38.25" customHeight="1" x14ac:dyDescent="0.25">
      <c r="N3697" s="11"/>
      <c r="O3697" s="11"/>
      <c r="P3697" s="11"/>
      <c r="Q3697" s="11"/>
    </row>
    <row r="3698" spans="14:17" s="5" customFormat="1" ht="38.25" customHeight="1" x14ac:dyDescent="0.25">
      <c r="N3698" s="11"/>
      <c r="O3698" s="11"/>
      <c r="P3698" s="11"/>
      <c r="Q3698" s="11"/>
    </row>
    <row r="3699" spans="14:17" s="5" customFormat="1" ht="38.25" customHeight="1" x14ac:dyDescent="0.25">
      <c r="N3699" s="11"/>
      <c r="O3699" s="11"/>
      <c r="P3699" s="11"/>
      <c r="Q3699" s="11"/>
    </row>
    <row r="3700" spans="14:17" s="5" customFormat="1" ht="38.25" customHeight="1" x14ac:dyDescent="0.25">
      <c r="N3700" s="11"/>
      <c r="O3700" s="11"/>
      <c r="P3700" s="11"/>
      <c r="Q3700" s="11"/>
    </row>
    <row r="3701" spans="14:17" s="5" customFormat="1" ht="38.25" customHeight="1" x14ac:dyDescent="0.25">
      <c r="N3701" s="11"/>
      <c r="O3701" s="11"/>
      <c r="P3701" s="11"/>
      <c r="Q3701" s="11"/>
    </row>
    <row r="3702" spans="14:17" s="5" customFormat="1" ht="38.25" customHeight="1" x14ac:dyDescent="0.25">
      <c r="N3702" s="11"/>
      <c r="O3702" s="11"/>
      <c r="P3702" s="11"/>
      <c r="Q3702" s="11"/>
    </row>
    <row r="3703" spans="14:17" s="5" customFormat="1" ht="38.25" customHeight="1" x14ac:dyDescent="0.25">
      <c r="N3703" s="11"/>
      <c r="O3703" s="11"/>
      <c r="P3703" s="11"/>
      <c r="Q3703" s="11"/>
    </row>
    <row r="3704" spans="14:17" s="5" customFormat="1" ht="38.25" customHeight="1" x14ac:dyDescent="0.25">
      <c r="N3704" s="11"/>
      <c r="O3704" s="11"/>
      <c r="P3704" s="11"/>
      <c r="Q3704" s="11"/>
    </row>
    <row r="3705" spans="14:17" s="5" customFormat="1" ht="38.25" customHeight="1" x14ac:dyDescent="0.25">
      <c r="N3705" s="11"/>
      <c r="O3705" s="11"/>
      <c r="P3705" s="11"/>
      <c r="Q3705" s="11"/>
    </row>
    <row r="3706" spans="14:17" s="5" customFormat="1" ht="38.25" customHeight="1" x14ac:dyDescent="0.25">
      <c r="N3706" s="11"/>
      <c r="O3706" s="11"/>
      <c r="P3706" s="11"/>
      <c r="Q3706" s="11"/>
    </row>
    <row r="3707" spans="14:17" s="5" customFormat="1" ht="38.25" customHeight="1" x14ac:dyDescent="0.25">
      <c r="N3707" s="11"/>
      <c r="O3707" s="11"/>
      <c r="P3707" s="11"/>
      <c r="Q3707" s="11"/>
    </row>
    <row r="3708" spans="14:17" s="5" customFormat="1" ht="38.25" customHeight="1" x14ac:dyDescent="0.25">
      <c r="N3708" s="11"/>
      <c r="O3708" s="11"/>
      <c r="P3708" s="11"/>
      <c r="Q3708" s="11"/>
    </row>
    <row r="3709" spans="14:17" s="5" customFormat="1" ht="38.25" customHeight="1" x14ac:dyDescent="0.25">
      <c r="N3709" s="11"/>
      <c r="O3709" s="11"/>
      <c r="P3709" s="11"/>
      <c r="Q3709" s="11"/>
    </row>
    <row r="3710" spans="14:17" s="5" customFormat="1" ht="38.25" customHeight="1" x14ac:dyDescent="0.25">
      <c r="N3710" s="11"/>
      <c r="O3710" s="11"/>
      <c r="P3710" s="11"/>
      <c r="Q3710" s="11"/>
    </row>
    <row r="3711" spans="14:17" s="5" customFormat="1" ht="38.25" customHeight="1" x14ac:dyDescent="0.25">
      <c r="N3711" s="11"/>
      <c r="O3711" s="11"/>
      <c r="P3711" s="11"/>
      <c r="Q3711" s="11"/>
    </row>
    <row r="3712" spans="14:17" s="5" customFormat="1" ht="38.25" customHeight="1" x14ac:dyDescent="0.25">
      <c r="N3712" s="11"/>
      <c r="O3712" s="11"/>
      <c r="P3712" s="11"/>
      <c r="Q3712" s="11"/>
    </row>
    <row r="3713" spans="14:17" s="5" customFormat="1" ht="38.25" customHeight="1" x14ac:dyDescent="0.25">
      <c r="N3713" s="11"/>
      <c r="O3713" s="11"/>
      <c r="P3713" s="11"/>
      <c r="Q3713" s="11"/>
    </row>
    <row r="3714" spans="14:17" s="5" customFormat="1" ht="38.25" customHeight="1" x14ac:dyDescent="0.25">
      <c r="N3714" s="11"/>
      <c r="O3714" s="11"/>
      <c r="P3714" s="11"/>
      <c r="Q3714" s="11"/>
    </row>
    <row r="3715" spans="14:17" s="5" customFormat="1" ht="38.25" customHeight="1" x14ac:dyDescent="0.25">
      <c r="N3715" s="11"/>
      <c r="O3715" s="11"/>
      <c r="P3715" s="11"/>
      <c r="Q3715" s="11"/>
    </row>
    <row r="3716" spans="14:17" s="5" customFormat="1" ht="38.25" customHeight="1" x14ac:dyDescent="0.25">
      <c r="N3716" s="11"/>
      <c r="O3716" s="11"/>
      <c r="P3716" s="11"/>
      <c r="Q3716" s="11"/>
    </row>
    <row r="3717" spans="14:17" s="5" customFormat="1" ht="38.25" customHeight="1" x14ac:dyDescent="0.25">
      <c r="N3717" s="11"/>
      <c r="O3717" s="11"/>
      <c r="P3717" s="11"/>
      <c r="Q3717" s="11"/>
    </row>
    <row r="3718" spans="14:17" s="5" customFormat="1" ht="38.25" customHeight="1" x14ac:dyDescent="0.25">
      <c r="N3718" s="11"/>
      <c r="O3718" s="11"/>
      <c r="P3718" s="11"/>
      <c r="Q3718" s="11"/>
    </row>
    <row r="3719" spans="14:17" s="5" customFormat="1" ht="38.25" customHeight="1" x14ac:dyDescent="0.25">
      <c r="N3719" s="11"/>
      <c r="O3719" s="11"/>
      <c r="P3719" s="11"/>
      <c r="Q3719" s="11"/>
    </row>
    <row r="3720" spans="14:17" s="5" customFormat="1" ht="38.25" customHeight="1" x14ac:dyDescent="0.25">
      <c r="N3720" s="11"/>
      <c r="O3720" s="11"/>
      <c r="P3720" s="11"/>
      <c r="Q3720" s="11"/>
    </row>
    <row r="3721" spans="14:17" s="5" customFormat="1" ht="38.25" customHeight="1" x14ac:dyDescent="0.25">
      <c r="N3721" s="11"/>
      <c r="O3721" s="11"/>
      <c r="P3721" s="11"/>
      <c r="Q3721" s="11"/>
    </row>
    <row r="3722" spans="14:17" s="5" customFormat="1" ht="38.25" customHeight="1" x14ac:dyDescent="0.25">
      <c r="N3722" s="11"/>
      <c r="O3722" s="11"/>
      <c r="P3722" s="11"/>
      <c r="Q3722" s="11"/>
    </row>
    <row r="3723" spans="14:17" s="5" customFormat="1" ht="38.25" customHeight="1" x14ac:dyDescent="0.25">
      <c r="N3723" s="11"/>
      <c r="O3723" s="11"/>
      <c r="P3723" s="11"/>
      <c r="Q3723" s="11"/>
    </row>
    <row r="3724" spans="14:17" s="5" customFormat="1" ht="38.25" customHeight="1" x14ac:dyDescent="0.25">
      <c r="N3724" s="11"/>
      <c r="O3724" s="11"/>
      <c r="P3724" s="11"/>
      <c r="Q3724" s="11"/>
    </row>
    <row r="3725" spans="14:17" s="5" customFormat="1" ht="38.25" customHeight="1" x14ac:dyDescent="0.25">
      <c r="N3725" s="11"/>
      <c r="O3725" s="11"/>
      <c r="P3725" s="11"/>
      <c r="Q3725" s="11"/>
    </row>
    <row r="3726" spans="14:17" s="5" customFormat="1" ht="38.25" customHeight="1" x14ac:dyDescent="0.25">
      <c r="N3726" s="11"/>
      <c r="O3726" s="11"/>
      <c r="P3726" s="11"/>
      <c r="Q3726" s="11"/>
    </row>
    <row r="3727" spans="14:17" s="5" customFormat="1" ht="38.25" customHeight="1" x14ac:dyDescent="0.25">
      <c r="N3727" s="11"/>
      <c r="O3727" s="11"/>
      <c r="P3727" s="11"/>
      <c r="Q3727" s="11"/>
    </row>
    <row r="3728" spans="14:17" s="5" customFormat="1" ht="38.25" customHeight="1" x14ac:dyDescent="0.25">
      <c r="N3728" s="11"/>
      <c r="O3728" s="11"/>
      <c r="P3728" s="11"/>
      <c r="Q3728" s="11"/>
    </row>
    <row r="3729" spans="14:17" s="5" customFormat="1" ht="38.25" customHeight="1" x14ac:dyDescent="0.25">
      <c r="N3729" s="11"/>
      <c r="O3729" s="11"/>
      <c r="P3729" s="11"/>
      <c r="Q3729" s="11"/>
    </row>
    <row r="3730" spans="14:17" s="5" customFormat="1" ht="38.25" customHeight="1" x14ac:dyDescent="0.25">
      <c r="N3730" s="11"/>
      <c r="O3730" s="11"/>
      <c r="P3730" s="11"/>
      <c r="Q3730" s="11"/>
    </row>
    <row r="3731" spans="14:17" s="5" customFormat="1" ht="38.25" customHeight="1" x14ac:dyDescent="0.25">
      <c r="N3731" s="11"/>
      <c r="O3731" s="11"/>
      <c r="P3731" s="11"/>
      <c r="Q3731" s="11"/>
    </row>
    <row r="3732" spans="14:17" s="5" customFormat="1" ht="38.25" customHeight="1" x14ac:dyDescent="0.25">
      <c r="N3732" s="11"/>
      <c r="O3732" s="11"/>
      <c r="P3732" s="11"/>
      <c r="Q3732" s="11"/>
    </row>
    <row r="3733" spans="14:17" s="5" customFormat="1" ht="38.25" customHeight="1" x14ac:dyDescent="0.25">
      <c r="N3733" s="11"/>
      <c r="O3733" s="11"/>
      <c r="P3733" s="11"/>
      <c r="Q3733" s="11"/>
    </row>
    <row r="3734" spans="14:17" s="5" customFormat="1" ht="38.25" customHeight="1" x14ac:dyDescent="0.25">
      <c r="N3734" s="11"/>
      <c r="O3734" s="11"/>
      <c r="P3734" s="11"/>
      <c r="Q3734" s="11"/>
    </row>
    <row r="3735" spans="14:17" s="5" customFormat="1" ht="38.25" customHeight="1" x14ac:dyDescent="0.25">
      <c r="N3735" s="11"/>
      <c r="O3735" s="11"/>
      <c r="P3735" s="11"/>
      <c r="Q3735" s="11"/>
    </row>
    <row r="3736" spans="14:17" s="5" customFormat="1" ht="38.25" customHeight="1" x14ac:dyDescent="0.25">
      <c r="N3736" s="11"/>
      <c r="O3736" s="11"/>
      <c r="P3736" s="11"/>
      <c r="Q3736" s="11"/>
    </row>
    <row r="3737" spans="14:17" s="5" customFormat="1" ht="38.25" customHeight="1" x14ac:dyDescent="0.25">
      <c r="N3737" s="11"/>
      <c r="O3737" s="11"/>
      <c r="P3737" s="11"/>
      <c r="Q3737" s="11"/>
    </row>
    <row r="3738" spans="14:17" s="5" customFormat="1" ht="38.25" customHeight="1" x14ac:dyDescent="0.25">
      <c r="N3738" s="11"/>
      <c r="O3738" s="11"/>
      <c r="P3738" s="11"/>
      <c r="Q3738" s="11"/>
    </row>
    <row r="3739" spans="14:17" s="5" customFormat="1" ht="38.25" customHeight="1" x14ac:dyDescent="0.25">
      <c r="N3739" s="11"/>
      <c r="O3739" s="11"/>
      <c r="P3739" s="11"/>
      <c r="Q3739" s="11"/>
    </row>
    <row r="3740" spans="14:17" s="5" customFormat="1" ht="38.25" customHeight="1" x14ac:dyDescent="0.25">
      <c r="N3740" s="11"/>
      <c r="O3740" s="11"/>
      <c r="P3740" s="11"/>
      <c r="Q3740" s="11"/>
    </row>
    <row r="3741" spans="14:17" s="5" customFormat="1" ht="38.25" customHeight="1" x14ac:dyDescent="0.25">
      <c r="N3741" s="11"/>
      <c r="O3741" s="11"/>
      <c r="P3741" s="11"/>
      <c r="Q3741" s="11"/>
    </row>
    <row r="3742" spans="14:17" s="5" customFormat="1" ht="38.25" customHeight="1" x14ac:dyDescent="0.25">
      <c r="N3742" s="11"/>
      <c r="O3742" s="11"/>
      <c r="P3742" s="11"/>
      <c r="Q3742" s="11"/>
    </row>
    <row r="3743" spans="14:17" s="5" customFormat="1" ht="38.25" customHeight="1" x14ac:dyDescent="0.25">
      <c r="N3743" s="11"/>
      <c r="O3743" s="11"/>
      <c r="P3743" s="11"/>
      <c r="Q3743" s="11"/>
    </row>
    <row r="3744" spans="14:17" s="5" customFormat="1" ht="38.25" customHeight="1" x14ac:dyDescent="0.25">
      <c r="N3744" s="11"/>
      <c r="O3744" s="11"/>
      <c r="P3744" s="11"/>
      <c r="Q3744" s="11"/>
    </row>
    <row r="3745" spans="14:17" s="5" customFormat="1" ht="38.25" customHeight="1" x14ac:dyDescent="0.25">
      <c r="N3745" s="11"/>
      <c r="O3745" s="11"/>
      <c r="P3745" s="11"/>
      <c r="Q3745" s="11"/>
    </row>
    <row r="3746" spans="14:17" s="5" customFormat="1" ht="38.25" customHeight="1" x14ac:dyDescent="0.25">
      <c r="N3746" s="11"/>
      <c r="O3746" s="11"/>
      <c r="P3746" s="11"/>
      <c r="Q3746" s="11"/>
    </row>
    <row r="3747" spans="14:17" s="5" customFormat="1" ht="38.25" customHeight="1" x14ac:dyDescent="0.25">
      <c r="N3747" s="11"/>
      <c r="O3747" s="11"/>
      <c r="P3747" s="11"/>
      <c r="Q3747" s="11"/>
    </row>
    <row r="3748" spans="14:17" s="5" customFormat="1" ht="38.25" customHeight="1" x14ac:dyDescent="0.25">
      <c r="N3748" s="11"/>
      <c r="O3748" s="11"/>
      <c r="P3748" s="11"/>
      <c r="Q3748" s="11"/>
    </row>
    <row r="3749" spans="14:17" s="5" customFormat="1" ht="38.25" customHeight="1" x14ac:dyDescent="0.25">
      <c r="N3749" s="11"/>
      <c r="O3749" s="11"/>
      <c r="P3749" s="11"/>
      <c r="Q3749" s="11"/>
    </row>
    <row r="3750" spans="14:17" s="5" customFormat="1" ht="38.25" customHeight="1" x14ac:dyDescent="0.25">
      <c r="N3750" s="11"/>
      <c r="O3750" s="11"/>
      <c r="P3750" s="11"/>
      <c r="Q3750" s="11"/>
    </row>
    <row r="3751" spans="14:17" s="5" customFormat="1" ht="38.25" customHeight="1" x14ac:dyDescent="0.25">
      <c r="N3751" s="11"/>
      <c r="O3751" s="11"/>
      <c r="P3751" s="11"/>
      <c r="Q3751" s="11"/>
    </row>
    <row r="3752" spans="14:17" s="5" customFormat="1" ht="38.25" customHeight="1" x14ac:dyDescent="0.25">
      <c r="N3752" s="11"/>
      <c r="O3752" s="11"/>
      <c r="P3752" s="11"/>
      <c r="Q3752" s="11"/>
    </row>
    <row r="3753" spans="14:17" s="5" customFormat="1" ht="38.25" customHeight="1" x14ac:dyDescent="0.25">
      <c r="N3753" s="11"/>
      <c r="O3753" s="11"/>
      <c r="P3753" s="11"/>
      <c r="Q3753" s="11"/>
    </row>
    <row r="3754" spans="14:17" s="5" customFormat="1" ht="38.25" customHeight="1" x14ac:dyDescent="0.25">
      <c r="N3754" s="11"/>
      <c r="O3754" s="11"/>
      <c r="P3754" s="11"/>
      <c r="Q3754" s="11"/>
    </row>
    <row r="3755" spans="14:17" s="5" customFormat="1" ht="38.25" customHeight="1" x14ac:dyDescent="0.25">
      <c r="N3755" s="11"/>
      <c r="O3755" s="11"/>
      <c r="P3755" s="11"/>
      <c r="Q3755" s="11"/>
    </row>
    <row r="3756" spans="14:17" s="5" customFormat="1" ht="38.25" customHeight="1" x14ac:dyDescent="0.25">
      <c r="N3756" s="11"/>
      <c r="O3756" s="11"/>
      <c r="P3756" s="11"/>
      <c r="Q3756" s="11"/>
    </row>
    <row r="3757" spans="14:17" s="5" customFormat="1" ht="38.25" customHeight="1" x14ac:dyDescent="0.25">
      <c r="N3757" s="11"/>
      <c r="O3757" s="11"/>
      <c r="P3757" s="11"/>
      <c r="Q3757" s="11"/>
    </row>
    <row r="3758" spans="14:17" s="5" customFormat="1" ht="38.25" customHeight="1" x14ac:dyDescent="0.25">
      <c r="N3758" s="11"/>
      <c r="O3758" s="11"/>
      <c r="P3758" s="11"/>
      <c r="Q3758" s="11"/>
    </row>
    <row r="3759" spans="14:17" s="5" customFormat="1" ht="38.25" customHeight="1" x14ac:dyDescent="0.25">
      <c r="N3759" s="11"/>
      <c r="O3759" s="11"/>
      <c r="P3759" s="11"/>
      <c r="Q3759" s="11"/>
    </row>
    <row r="3760" spans="14:17" s="5" customFormat="1" ht="38.25" customHeight="1" x14ac:dyDescent="0.25">
      <c r="N3760" s="11"/>
      <c r="O3760" s="11"/>
      <c r="P3760" s="11"/>
      <c r="Q3760" s="11"/>
    </row>
    <row r="3761" spans="14:17" s="5" customFormat="1" ht="38.25" customHeight="1" x14ac:dyDescent="0.25">
      <c r="N3761" s="11"/>
      <c r="O3761" s="11"/>
      <c r="P3761" s="11"/>
      <c r="Q3761" s="11"/>
    </row>
    <row r="3762" spans="14:17" s="5" customFormat="1" ht="38.25" customHeight="1" x14ac:dyDescent="0.25">
      <c r="N3762" s="11"/>
      <c r="O3762" s="11"/>
      <c r="P3762" s="11"/>
      <c r="Q3762" s="11"/>
    </row>
    <row r="3763" spans="14:17" s="5" customFormat="1" ht="38.25" customHeight="1" x14ac:dyDescent="0.25">
      <c r="N3763" s="11"/>
      <c r="O3763" s="11"/>
      <c r="P3763" s="11"/>
      <c r="Q3763" s="11"/>
    </row>
    <row r="3764" spans="14:17" s="5" customFormat="1" ht="38.25" customHeight="1" x14ac:dyDescent="0.25">
      <c r="N3764" s="11"/>
      <c r="O3764" s="11"/>
      <c r="P3764" s="11"/>
      <c r="Q3764" s="11"/>
    </row>
    <row r="3765" spans="14:17" s="5" customFormat="1" ht="38.25" customHeight="1" x14ac:dyDescent="0.25">
      <c r="N3765" s="11"/>
      <c r="O3765" s="11"/>
      <c r="P3765" s="11"/>
      <c r="Q3765" s="11"/>
    </row>
    <row r="3766" spans="14:17" s="5" customFormat="1" ht="38.25" customHeight="1" x14ac:dyDescent="0.25">
      <c r="N3766" s="11"/>
      <c r="O3766" s="11"/>
      <c r="P3766" s="11"/>
      <c r="Q3766" s="11"/>
    </row>
    <row r="3767" spans="14:17" s="5" customFormat="1" ht="38.25" customHeight="1" x14ac:dyDescent="0.25">
      <c r="N3767" s="11"/>
      <c r="O3767" s="11"/>
      <c r="P3767" s="11"/>
      <c r="Q3767" s="11"/>
    </row>
    <row r="3768" spans="14:17" s="5" customFormat="1" ht="38.25" customHeight="1" x14ac:dyDescent="0.25">
      <c r="N3768" s="11"/>
      <c r="O3768" s="11"/>
      <c r="P3768" s="11"/>
      <c r="Q3768" s="11"/>
    </row>
    <row r="3769" spans="14:17" s="5" customFormat="1" ht="38.25" customHeight="1" x14ac:dyDescent="0.25">
      <c r="N3769" s="11"/>
      <c r="O3769" s="11"/>
      <c r="P3769" s="11"/>
      <c r="Q3769" s="11"/>
    </row>
    <row r="3770" spans="14:17" s="5" customFormat="1" ht="38.25" customHeight="1" x14ac:dyDescent="0.25">
      <c r="N3770" s="11"/>
      <c r="O3770" s="11"/>
      <c r="P3770" s="11"/>
      <c r="Q3770" s="11"/>
    </row>
    <row r="3771" spans="14:17" s="5" customFormat="1" ht="38.25" customHeight="1" x14ac:dyDescent="0.25">
      <c r="N3771" s="11"/>
      <c r="O3771" s="11"/>
      <c r="P3771" s="11"/>
      <c r="Q3771" s="11"/>
    </row>
    <row r="3772" spans="14:17" s="5" customFormat="1" ht="38.25" customHeight="1" x14ac:dyDescent="0.25">
      <c r="N3772" s="11"/>
      <c r="O3772" s="11"/>
      <c r="P3772" s="11"/>
      <c r="Q3772" s="11"/>
    </row>
    <row r="3773" spans="14:17" s="5" customFormat="1" ht="38.25" customHeight="1" x14ac:dyDescent="0.25">
      <c r="N3773" s="11"/>
      <c r="O3773" s="11"/>
      <c r="P3773" s="11"/>
      <c r="Q3773" s="11"/>
    </row>
    <row r="3774" spans="14:17" s="5" customFormat="1" ht="38.25" customHeight="1" x14ac:dyDescent="0.25">
      <c r="N3774" s="11"/>
      <c r="O3774" s="11"/>
      <c r="P3774" s="11"/>
      <c r="Q3774" s="11"/>
    </row>
    <row r="3775" spans="14:17" s="5" customFormat="1" ht="38.25" customHeight="1" x14ac:dyDescent="0.25">
      <c r="N3775" s="11"/>
      <c r="O3775" s="11"/>
      <c r="P3775" s="11"/>
      <c r="Q3775" s="11"/>
    </row>
    <row r="3776" spans="14:17" s="5" customFormat="1" ht="38.25" customHeight="1" x14ac:dyDescent="0.25">
      <c r="N3776" s="11"/>
      <c r="O3776" s="11"/>
      <c r="P3776" s="11"/>
      <c r="Q3776" s="11"/>
    </row>
    <row r="3777" spans="14:17" s="5" customFormat="1" ht="38.25" customHeight="1" x14ac:dyDescent="0.25">
      <c r="N3777" s="11"/>
      <c r="O3777" s="11"/>
      <c r="P3777" s="11"/>
      <c r="Q3777" s="11"/>
    </row>
    <row r="3778" spans="14:17" s="5" customFormat="1" ht="38.25" customHeight="1" x14ac:dyDescent="0.25">
      <c r="N3778" s="11"/>
      <c r="O3778" s="11"/>
      <c r="P3778" s="11"/>
      <c r="Q3778" s="11"/>
    </row>
    <row r="3779" spans="14:17" s="5" customFormat="1" ht="38.25" customHeight="1" x14ac:dyDescent="0.25">
      <c r="N3779" s="11"/>
      <c r="O3779" s="11"/>
      <c r="P3779" s="11"/>
      <c r="Q3779" s="11"/>
    </row>
    <row r="3780" spans="14:17" s="5" customFormat="1" ht="38.25" customHeight="1" x14ac:dyDescent="0.25">
      <c r="N3780" s="11"/>
      <c r="O3780" s="11"/>
      <c r="P3780" s="11"/>
      <c r="Q3780" s="11"/>
    </row>
    <row r="3781" spans="14:17" s="5" customFormat="1" ht="38.25" customHeight="1" x14ac:dyDescent="0.25">
      <c r="N3781" s="11"/>
      <c r="O3781" s="11"/>
      <c r="P3781" s="11"/>
      <c r="Q3781" s="11"/>
    </row>
    <row r="3782" spans="14:17" s="5" customFormat="1" ht="38.25" customHeight="1" x14ac:dyDescent="0.25">
      <c r="N3782" s="11"/>
      <c r="O3782" s="11"/>
      <c r="P3782" s="11"/>
      <c r="Q3782" s="11"/>
    </row>
    <row r="3783" spans="14:17" s="5" customFormat="1" ht="38.25" customHeight="1" x14ac:dyDescent="0.25">
      <c r="N3783" s="11"/>
      <c r="O3783" s="11"/>
      <c r="P3783" s="11"/>
      <c r="Q3783" s="11"/>
    </row>
    <row r="3784" spans="14:17" s="5" customFormat="1" ht="38.25" customHeight="1" x14ac:dyDescent="0.25">
      <c r="N3784" s="11"/>
      <c r="O3784" s="11"/>
      <c r="P3784" s="11"/>
      <c r="Q3784" s="11"/>
    </row>
    <row r="3785" spans="14:17" s="5" customFormat="1" ht="38.25" customHeight="1" x14ac:dyDescent="0.25">
      <c r="N3785" s="11"/>
      <c r="O3785" s="11"/>
      <c r="P3785" s="11"/>
      <c r="Q3785" s="11"/>
    </row>
    <row r="3786" spans="14:17" s="5" customFormat="1" ht="38.25" customHeight="1" x14ac:dyDescent="0.25">
      <c r="N3786" s="11"/>
      <c r="O3786" s="11"/>
      <c r="P3786" s="11"/>
      <c r="Q3786" s="11"/>
    </row>
    <row r="3787" spans="14:17" s="5" customFormat="1" ht="38.25" customHeight="1" x14ac:dyDescent="0.25">
      <c r="N3787" s="11"/>
      <c r="O3787" s="11"/>
      <c r="P3787" s="11"/>
      <c r="Q3787" s="11"/>
    </row>
    <row r="3788" spans="14:17" s="5" customFormat="1" ht="38.25" customHeight="1" x14ac:dyDescent="0.25">
      <c r="N3788" s="11"/>
      <c r="O3788" s="11"/>
      <c r="P3788" s="11"/>
      <c r="Q3788" s="11"/>
    </row>
    <row r="3789" spans="14:17" s="5" customFormat="1" ht="38.25" customHeight="1" x14ac:dyDescent="0.25">
      <c r="N3789" s="11"/>
      <c r="O3789" s="11"/>
      <c r="P3789" s="11"/>
      <c r="Q3789" s="11"/>
    </row>
    <row r="3790" spans="14:17" s="5" customFormat="1" ht="38.25" customHeight="1" x14ac:dyDescent="0.25">
      <c r="N3790" s="11"/>
      <c r="O3790" s="11"/>
      <c r="P3790" s="11"/>
      <c r="Q3790" s="11"/>
    </row>
    <row r="3791" spans="14:17" s="5" customFormat="1" ht="38.25" customHeight="1" x14ac:dyDescent="0.25">
      <c r="N3791" s="11"/>
      <c r="O3791" s="11"/>
      <c r="P3791" s="11"/>
      <c r="Q3791" s="11"/>
    </row>
    <row r="3792" spans="14:17" s="5" customFormat="1" ht="38.25" customHeight="1" x14ac:dyDescent="0.25">
      <c r="N3792" s="11"/>
      <c r="O3792" s="11"/>
      <c r="P3792" s="11"/>
      <c r="Q3792" s="11"/>
    </row>
    <row r="3793" spans="14:17" s="5" customFormat="1" ht="38.25" customHeight="1" x14ac:dyDescent="0.25">
      <c r="N3793" s="11"/>
      <c r="O3793" s="11"/>
      <c r="P3793" s="11"/>
      <c r="Q3793" s="11"/>
    </row>
    <row r="3794" spans="14:17" s="5" customFormat="1" ht="38.25" customHeight="1" x14ac:dyDescent="0.25">
      <c r="N3794" s="11"/>
      <c r="O3794" s="11"/>
      <c r="P3794" s="11"/>
      <c r="Q3794" s="11"/>
    </row>
    <row r="3795" spans="14:17" s="5" customFormat="1" ht="38.25" customHeight="1" x14ac:dyDescent="0.25">
      <c r="N3795" s="11"/>
      <c r="O3795" s="11"/>
      <c r="P3795" s="11"/>
      <c r="Q3795" s="11"/>
    </row>
    <row r="3796" spans="14:17" s="5" customFormat="1" ht="38.25" customHeight="1" x14ac:dyDescent="0.25">
      <c r="N3796" s="11"/>
      <c r="O3796" s="11"/>
      <c r="P3796" s="11"/>
      <c r="Q3796" s="11"/>
    </row>
    <row r="3797" spans="14:17" s="5" customFormat="1" ht="38.25" customHeight="1" x14ac:dyDescent="0.25">
      <c r="N3797" s="11"/>
      <c r="O3797" s="11"/>
      <c r="P3797" s="11"/>
      <c r="Q3797" s="11"/>
    </row>
    <row r="3798" spans="14:17" s="5" customFormat="1" ht="38.25" customHeight="1" x14ac:dyDescent="0.25">
      <c r="N3798" s="11"/>
      <c r="O3798" s="11"/>
      <c r="P3798" s="11"/>
      <c r="Q3798" s="11"/>
    </row>
    <row r="3799" spans="14:17" s="5" customFormat="1" ht="38.25" customHeight="1" x14ac:dyDescent="0.25">
      <c r="N3799" s="11"/>
      <c r="O3799" s="11"/>
      <c r="P3799" s="11"/>
      <c r="Q3799" s="11"/>
    </row>
    <row r="3800" spans="14:17" s="5" customFormat="1" ht="38.25" customHeight="1" x14ac:dyDescent="0.25">
      <c r="N3800" s="11"/>
      <c r="O3800" s="11"/>
      <c r="P3800" s="11"/>
      <c r="Q3800" s="11"/>
    </row>
    <row r="3801" spans="14:17" s="5" customFormat="1" ht="38.25" customHeight="1" x14ac:dyDescent="0.25">
      <c r="N3801" s="11"/>
      <c r="O3801" s="11"/>
      <c r="P3801" s="11"/>
      <c r="Q3801" s="11"/>
    </row>
    <row r="3802" spans="14:17" s="5" customFormat="1" ht="38.25" customHeight="1" x14ac:dyDescent="0.25">
      <c r="N3802" s="11"/>
      <c r="O3802" s="11"/>
      <c r="P3802" s="11"/>
      <c r="Q3802" s="11"/>
    </row>
    <row r="3803" spans="14:17" s="5" customFormat="1" ht="38.25" customHeight="1" x14ac:dyDescent="0.25">
      <c r="N3803" s="11"/>
      <c r="O3803" s="11"/>
      <c r="P3803" s="11"/>
      <c r="Q3803" s="11"/>
    </row>
    <row r="3804" spans="14:17" s="5" customFormat="1" ht="38.25" customHeight="1" x14ac:dyDescent="0.25">
      <c r="N3804" s="11"/>
      <c r="O3804" s="11"/>
      <c r="P3804" s="11"/>
      <c r="Q3804" s="11"/>
    </row>
    <row r="3805" spans="14:17" s="5" customFormat="1" ht="38.25" customHeight="1" x14ac:dyDescent="0.25">
      <c r="N3805" s="11"/>
      <c r="O3805" s="11"/>
      <c r="P3805" s="11"/>
      <c r="Q3805" s="11"/>
    </row>
    <row r="3806" spans="14:17" s="5" customFormat="1" ht="38.25" customHeight="1" x14ac:dyDescent="0.25">
      <c r="N3806" s="11"/>
      <c r="O3806" s="11"/>
      <c r="P3806" s="11"/>
      <c r="Q3806" s="11"/>
    </row>
    <row r="3807" spans="14:17" s="5" customFormat="1" ht="38.25" customHeight="1" x14ac:dyDescent="0.25">
      <c r="N3807" s="11"/>
      <c r="O3807" s="11"/>
      <c r="P3807" s="11"/>
      <c r="Q3807" s="11"/>
    </row>
    <row r="3808" spans="14:17" s="5" customFormat="1" ht="38.25" customHeight="1" x14ac:dyDescent="0.25">
      <c r="N3808" s="11"/>
      <c r="O3808" s="11"/>
      <c r="P3808" s="11"/>
      <c r="Q3808" s="11"/>
    </row>
    <row r="3809" spans="14:17" s="5" customFormat="1" ht="38.25" customHeight="1" x14ac:dyDescent="0.25">
      <c r="N3809" s="11"/>
      <c r="O3809" s="11"/>
      <c r="P3809" s="11"/>
      <c r="Q3809" s="11"/>
    </row>
    <row r="3810" spans="14:17" s="5" customFormat="1" ht="38.25" customHeight="1" x14ac:dyDescent="0.25">
      <c r="N3810" s="11"/>
      <c r="O3810" s="11"/>
      <c r="P3810" s="11"/>
      <c r="Q3810" s="11"/>
    </row>
    <row r="3811" spans="14:17" s="5" customFormat="1" ht="38.25" customHeight="1" x14ac:dyDescent="0.25">
      <c r="N3811" s="11"/>
      <c r="O3811" s="11"/>
      <c r="P3811" s="11"/>
      <c r="Q3811" s="11"/>
    </row>
    <row r="3812" spans="14:17" s="5" customFormat="1" ht="38.25" customHeight="1" x14ac:dyDescent="0.25">
      <c r="N3812" s="11"/>
      <c r="O3812" s="11"/>
      <c r="P3812" s="11"/>
      <c r="Q3812" s="11"/>
    </row>
    <row r="3813" spans="14:17" s="5" customFormat="1" ht="38.25" customHeight="1" x14ac:dyDescent="0.25">
      <c r="N3813" s="11"/>
      <c r="O3813" s="11"/>
      <c r="P3813" s="11"/>
      <c r="Q3813" s="11"/>
    </row>
    <row r="3814" spans="14:17" s="5" customFormat="1" ht="38.25" customHeight="1" x14ac:dyDescent="0.25">
      <c r="N3814" s="11"/>
      <c r="O3814" s="11"/>
      <c r="P3814" s="11"/>
      <c r="Q3814" s="11"/>
    </row>
    <row r="3815" spans="14:17" s="5" customFormat="1" ht="38.25" customHeight="1" x14ac:dyDescent="0.25">
      <c r="N3815" s="11"/>
      <c r="O3815" s="11"/>
      <c r="P3815" s="11"/>
      <c r="Q3815" s="11"/>
    </row>
    <row r="3816" spans="14:17" s="5" customFormat="1" ht="38.25" customHeight="1" x14ac:dyDescent="0.25">
      <c r="N3816" s="11"/>
      <c r="O3816" s="11"/>
      <c r="P3816" s="11"/>
      <c r="Q3816" s="11"/>
    </row>
    <row r="3817" spans="14:17" s="5" customFormat="1" ht="38.25" customHeight="1" x14ac:dyDescent="0.25">
      <c r="N3817" s="11"/>
      <c r="O3817" s="11"/>
      <c r="P3817" s="11"/>
      <c r="Q3817" s="11"/>
    </row>
    <row r="3818" spans="14:17" s="5" customFormat="1" ht="38.25" customHeight="1" x14ac:dyDescent="0.25">
      <c r="N3818" s="11"/>
      <c r="O3818" s="11"/>
      <c r="P3818" s="11"/>
      <c r="Q3818" s="11"/>
    </row>
    <row r="3819" spans="14:17" s="5" customFormat="1" ht="38.25" customHeight="1" x14ac:dyDescent="0.25">
      <c r="N3819" s="11"/>
      <c r="O3819" s="11"/>
      <c r="P3819" s="11"/>
      <c r="Q3819" s="11"/>
    </row>
    <row r="3820" spans="14:17" s="5" customFormat="1" ht="38.25" customHeight="1" x14ac:dyDescent="0.25">
      <c r="N3820" s="11"/>
      <c r="O3820" s="11"/>
      <c r="P3820" s="11"/>
      <c r="Q3820" s="11"/>
    </row>
    <row r="3821" spans="14:17" s="5" customFormat="1" ht="38.25" customHeight="1" x14ac:dyDescent="0.25">
      <c r="N3821" s="11"/>
      <c r="O3821" s="11"/>
      <c r="P3821" s="11"/>
      <c r="Q3821" s="11"/>
    </row>
    <row r="3822" spans="14:17" s="5" customFormat="1" ht="38.25" customHeight="1" x14ac:dyDescent="0.25">
      <c r="N3822" s="11"/>
      <c r="O3822" s="11"/>
      <c r="P3822" s="11"/>
      <c r="Q3822" s="11"/>
    </row>
    <row r="3823" spans="14:17" s="5" customFormat="1" ht="38.25" customHeight="1" x14ac:dyDescent="0.25">
      <c r="N3823" s="11"/>
      <c r="O3823" s="11"/>
      <c r="P3823" s="11"/>
      <c r="Q3823" s="11"/>
    </row>
    <row r="3824" spans="14:17" s="5" customFormat="1" ht="38.25" customHeight="1" x14ac:dyDescent="0.25">
      <c r="N3824" s="11"/>
      <c r="O3824" s="11"/>
      <c r="P3824" s="11"/>
      <c r="Q3824" s="11"/>
    </row>
    <row r="3825" spans="14:17" s="5" customFormat="1" ht="38.25" customHeight="1" x14ac:dyDescent="0.25">
      <c r="N3825" s="11"/>
      <c r="O3825" s="11"/>
      <c r="P3825" s="11"/>
      <c r="Q3825" s="11"/>
    </row>
    <row r="3826" spans="14:17" s="5" customFormat="1" ht="38.25" customHeight="1" x14ac:dyDescent="0.25">
      <c r="N3826" s="11"/>
      <c r="O3826" s="11"/>
      <c r="P3826" s="11"/>
      <c r="Q3826" s="11"/>
    </row>
    <row r="3827" spans="14:17" s="5" customFormat="1" ht="38.25" customHeight="1" x14ac:dyDescent="0.25">
      <c r="N3827" s="11"/>
      <c r="O3827" s="11"/>
      <c r="P3827" s="11"/>
      <c r="Q3827" s="11"/>
    </row>
    <row r="3828" spans="14:17" s="5" customFormat="1" ht="38.25" customHeight="1" x14ac:dyDescent="0.25">
      <c r="N3828" s="11"/>
      <c r="O3828" s="11"/>
      <c r="P3828" s="11"/>
      <c r="Q3828" s="11"/>
    </row>
    <row r="3829" spans="14:17" s="5" customFormat="1" ht="38.25" customHeight="1" x14ac:dyDescent="0.25">
      <c r="N3829" s="11"/>
      <c r="O3829" s="11"/>
      <c r="P3829" s="11"/>
      <c r="Q3829" s="11"/>
    </row>
    <row r="3830" spans="14:17" s="5" customFormat="1" ht="38.25" customHeight="1" x14ac:dyDescent="0.25">
      <c r="N3830" s="11"/>
      <c r="O3830" s="11"/>
      <c r="P3830" s="11"/>
      <c r="Q3830" s="11"/>
    </row>
    <row r="3831" spans="14:17" s="5" customFormat="1" ht="38.25" customHeight="1" x14ac:dyDescent="0.25">
      <c r="N3831" s="11"/>
      <c r="O3831" s="11"/>
      <c r="P3831" s="11"/>
      <c r="Q3831" s="11"/>
    </row>
    <row r="3832" spans="14:17" s="5" customFormat="1" ht="38.25" customHeight="1" x14ac:dyDescent="0.25">
      <c r="N3832" s="11"/>
      <c r="O3832" s="11"/>
      <c r="P3832" s="11"/>
      <c r="Q3832" s="11"/>
    </row>
    <row r="3833" spans="14:17" s="5" customFormat="1" ht="38.25" customHeight="1" x14ac:dyDescent="0.25">
      <c r="N3833" s="11"/>
      <c r="O3833" s="11"/>
      <c r="P3833" s="11"/>
      <c r="Q3833" s="11"/>
    </row>
    <row r="3834" spans="14:17" s="5" customFormat="1" ht="38.25" customHeight="1" x14ac:dyDescent="0.25">
      <c r="N3834" s="11"/>
      <c r="O3834" s="11"/>
      <c r="P3834" s="11"/>
      <c r="Q3834" s="11"/>
    </row>
    <row r="3835" spans="14:17" s="5" customFormat="1" ht="38.25" customHeight="1" x14ac:dyDescent="0.25">
      <c r="N3835" s="11"/>
      <c r="O3835" s="11"/>
      <c r="P3835" s="11"/>
      <c r="Q3835" s="11"/>
    </row>
    <row r="3836" spans="14:17" s="5" customFormat="1" ht="38.25" customHeight="1" x14ac:dyDescent="0.25">
      <c r="N3836" s="11"/>
      <c r="O3836" s="11"/>
      <c r="P3836" s="11"/>
      <c r="Q3836" s="11"/>
    </row>
    <row r="3837" spans="14:17" s="5" customFormat="1" ht="38.25" customHeight="1" x14ac:dyDescent="0.25">
      <c r="N3837" s="11"/>
      <c r="O3837" s="11"/>
      <c r="P3837" s="11"/>
      <c r="Q3837" s="11"/>
    </row>
    <row r="3838" spans="14:17" s="5" customFormat="1" ht="38.25" customHeight="1" x14ac:dyDescent="0.25">
      <c r="N3838" s="11"/>
      <c r="O3838" s="11"/>
      <c r="P3838" s="11"/>
      <c r="Q3838" s="11"/>
    </row>
    <row r="3839" spans="14:17" s="5" customFormat="1" ht="38.25" customHeight="1" x14ac:dyDescent="0.25">
      <c r="N3839" s="11"/>
      <c r="O3839" s="11"/>
      <c r="P3839" s="11"/>
      <c r="Q3839" s="11"/>
    </row>
    <row r="3840" spans="14:17" s="5" customFormat="1" ht="38.25" customHeight="1" x14ac:dyDescent="0.25">
      <c r="N3840" s="11"/>
      <c r="O3840" s="11"/>
      <c r="P3840" s="11"/>
      <c r="Q3840" s="11"/>
    </row>
    <row r="3841" spans="14:17" s="5" customFormat="1" ht="38.25" customHeight="1" x14ac:dyDescent="0.25">
      <c r="N3841" s="11"/>
      <c r="O3841" s="11"/>
      <c r="P3841" s="11"/>
      <c r="Q3841" s="11"/>
    </row>
    <row r="3842" spans="14:17" s="5" customFormat="1" ht="38.25" customHeight="1" x14ac:dyDescent="0.25">
      <c r="N3842" s="11"/>
      <c r="O3842" s="11"/>
      <c r="P3842" s="11"/>
      <c r="Q3842" s="11"/>
    </row>
    <row r="3843" spans="14:17" s="5" customFormat="1" ht="38.25" customHeight="1" x14ac:dyDescent="0.25">
      <c r="N3843" s="11"/>
      <c r="O3843" s="11"/>
      <c r="P3843" s="11"/>
      <c r="Q3843" s="11"/>
    </row>
    <row r="3844" spans="14:17" s="5" customFormat="1" ht="38.25" customHeight="1" x14ac:dyDescent="0.25">
      <c r="N3844" s="11"/>
      <c r="O3844" s="11"/>
      <c r="P3844" s="11"/>
      <c r="Q3844" s="11"/>
    </row>
    <row r="3845" spans="14:17" s="5" customFormat="1" ht="38.25" customHeight="1" x14ac:dyDescent="0.25">
      <c r="N3845" s="11"/>
      <c r="O3845" s="11"/>
      <c r="P3845" s="11"/>
      <c r="Q3845" s="11"/>
    </row>
    <row r="3846" spans="14:17" s="5" customFormat="1" ht="38.25" customHeight="1" x14ac:dyDescent="0.25">
      <c r="N3846" s="11"/>
      <c r="O3846" s="11"/>
      <c r="P3846" s="11"/>
      <c r="Q3846" s="11"/>
    </row>
    <row r="3847" spans="14:17" s="5" customFormat="1" ht="38.25" customHeight="1" x14ac:dyDescent="0.25">
      <c r="N3847" s="11"/>
      <c r="O3847" s="11"/>
      <c r="P3847" s="11"/>
      <c r="Q3847" s="11"/>
    </row>
    <row r="3848" spans="14:17" s="5" customFormat="1" ht="38.25" customHeight="1" x14ac:dyDescent="0.25">
      <c r="N3848" s="11"/>
      <c r="O3848" s="11"/>
      <c r="P3848" s="11"/>
      <c r="Q3848" s="11"/>
    </row>
    <row r="3849" spans="14:17" s="5" customFormat="1" ht="38.25" customHeight="1" x14ac:dyDescent="0.25">
      <c r="N3849" s="11"/>
      <c r="O3849" s="11"/>
      <c r="P3849" s="11"/>
      <c r="Q3849" s="11"/>
    </row>
    <row r="3850" spans="14:17" s="5" customFormat="1" ht="38.25" customHeight="1" x14ac:dyDescent="0.25">
      <c r="N3850" s="11"/>
      <c r="O3850" s="11"/>
      <c r="P3850" s="11"/>
      <c r="Q3850" s="11"/>
    </row>
    <row r="3851" spans="14:17" s="5" customFormat="1" ht="38.25" customHeight="1" x14ac:dyDescent="0.25">
      <c r="N3851" s="11"/>
      <c r="O3851" s="11"/>
      <c r="P3851" s="11"/>
      <c r="Q3851" s="11"/>
    </row>
    <row r="3852" spans="14:17" s="5" customFormat="1" ht="38.25" customHeight="1" x14ac:dyDescent="0.25">
      <c r="N3852" s="11"/>
      <c r="O3852" s="11"/>
      <c r="P3852" s="11"/>
      <c r="Q3852" s="11"/>
    </row>
    <row r="3853" spans="14:17" s="5" customFormat="1" ht="38.25" customHeight="1" x14ac:dyDescent="0.25">
      <c r="N3853" s="11"/>
      <c r="O3853" s="11"/>
      <c r="P3853" s="11"/>
      <c r="Q3853" s="11"/>
    </row>
    <row r="3854" spans="14:17" s="5" customFormat="1" ht="38.25" customHeight="1" x14ac:dyDescent="0.25">
      <c r="N3854" s="11"/>
      <c r="O3854" s="11"/>
      <c r="P3854" s="11"/>
      <c r="Q3854" s="11"/>
    </row>
    <row r="3855" spans="14:17" s="5" customFormat="1" ht="38.25" customHeight="1" x14ac:dyDescent="0.25">
      <c r="N3855" s="11"/>
      <c r="O3855" s="11"/>
      <c r="P3855" s="11"/>
      <c r="Q3855" s="11"/>
    </row>
    <row r="3856" spans="14:17" s="5" customFormat="1" ht="38.25" customHeight="1" x14ac:dyDescent="0.25">
      <c r="N3856" s="11"/>
      <c r="O3856" s="11"/>
      <c r="P3856" s="11"/>
      <c r="Q3856" s="11"/>
    </row>
    <row r="3857" spans="14:17" s="5" customFormat="1" ht="38.25" customHeight="1" x14ac:dyDescent="0.25">
      <c r="N3857" s="11"/>
      <c r="O3857" s="11"/>
      <c r="P3857" s="11"/>
      <c r="Q3857" s="11"/>
    </row>
    <row r="3858" spans="14:17" s="5" customFormat="1" ht="38.25" customHeight="1" x14ac:dyDescent="0.25">
      <c r="N3858" s="11"/>
      <c r="O3858" s="11"/>
      <c r="P3858" s="11"/>
      <c r="Q3858" s="11"/>
    </row>
    <row r="3859" spans="14:17" s="5" customFormat="1" ht="38.25" customHeight="1" x14ac:dyDescent="0.25">
      <c r="N3859" s="11"/>
      <c r="O3859" s="11"/>
      <c r="P3859" s="11"/>
      <c r="Q3859" s="11"/>
    </row>
    <row r="3860" spans="14:17" s="5" customFormat="1" ht="38.25" customHeight="1" x14ac:dyDescent="0.25">
      <c r="N3860" s="11"/>
      <c r="O3860" s="11"/>
      <c r="P3860" s="11"/>
      <c r="Q3860" s="11"/>
    </row>
    <row r="3861" spans="14:17" s="5" customFormat="1" ht="38.25" customHeight="1" x14ac:dyDescent="0.25">
      <c r="N3861" s="11"/>
      <c r="O3861" s="11"/>
      <c r="P3861" s="11"/>
      <c r="Q3861" s="11"/>
    </row>
    <row r="3862" spans="14:17" s="5" customFormat="1" ht="38.25" customHeight="1" x14ac:dyDescent="0.25">
      <c r="N3862" s="11"/>
      <c r="O3862" s="11"/>
      <c r="P3862" s="11"/>
      <c r="Q3862" s="11"/>
    </row>
    <row r="3863" spans="14:17" s="5" customFormat="1" ht="38.25" customHeight="1" x14ac:dyDescent="0.25">
      <c r="N3863" s="11"/>
      <c r="O3863" s="11"/>
      <c r="P3863" s="11"/>
      <c r="Q3863" s="11"/>
    </row>
    <row r="3864" spans="14:17" s="5" customFormat="1" ht="38.25" customHeight="1" x14ac:dyDescent="0.25">
      <c r="N3864" s="11"/>
      <c r="O3864" s="11"/>
      <c r="P3864" s="11"/>
      <c r="Q3864" s="11"/>
    </row>
    <row r="3865" spans="14:17" s="5" customFormat="1" ht="38.25" customHeight="1" x14ac:dyDescent="0.25">
      <c r="N3865" s="11"/>
      <c r="O3865" s="11"/>
      <c r="P3865" s="11"/>
      <c r="Q3865" s="11"/>
    </row>
    <row r="3866" spans="14:17" s="5" customFormat="1" ht="38.25" customHeight="1" x14ac:dyDescent="0.25">
      <c r="N3866" s="11"/>
      <c r="O3866" s="11"/>
      <c r="P3866" s="11"/>
      <c r="Q3866" s="11"/>
    </row>
    <row r="3867" spans="14:17" s="5" customFormat="1" ht="38.25" customHeight="1" x14ac:dyDescent="0.25">
      <c r="N3867" s="11"/>
      <c r="O3867" s="11"/>
      <c r="P3867" s="11"/>
      <c r="Q3867" s="11"/>
    </row>
    <row r="3868" spans="14:17" s="5" customFormat="1" ht="38.25" customHeight="1" x14ac:dyDescent="0.25">
      <c r="N3868" s="11"/>
      <c r="O3868" s="11"/>
      <c r="P3868" s="11"/>
      <c r="Q3868" s="11"/>
    </row>
    <row r="3869" spans="14:17" s="5" customFormat="1" ht="38.25" customHeight="1" x14ac:dyDescent="0.25">
      <c r="N3869" s="11"/>
      <c r="O3869" s="11"/>
      <c r="P3869" s="11"/>
      <c r="Q3869" s="11"/>
    </row>
    <row r="3870" spans="14:17" s="5" customFormat="1" ht="38.25" customHeight="1" x14ac:dyDescent="0.25">
      <c r="N3870" s="11"/>
      <c r="O3870" s="11"/>
      <c r="P3870" s="11"/>
      <c r="Q3870" s="11"/>
    </row>
    <row r="3871" spans="14:17" s="5" customFormat="1" ht="38.25" customHeight="1" x14ac:dyDescent="0.25">
      <c r="N3871" s="11"/>
      <c r="O3871" s="11"/>
      <c r="P3871" s="11"/>
      <c r="Q3871" s="11"/>
    </row>
    <row r="3872" spans="14:17" s="5" customFormat="1" ht="38.25" customHeight="1" x14ac:dyDescent="0.25">
      <c r="N3872" s="11"/>
      <c r="O3872" s="11"/>
      <c r="P3872" s="11"/>
      <c r="Q3872" s="11"/>
    </row>
    <row r="3873" spans="14:17" s="5" customFormat="1" ht="38.25" customHeight="1" x14ac:dyDescent="0.25">
      <c r="N3873" s="11"/>
      <c r="O3873" s="11"/>
      <c r="P3873" s="11"/>
      <c r="Q3873" s="11"/>
    </row>
    <row r="3874" spans="14:17" s="5" customFormat="1" ht="38.25" customHeight="1" x14ac:dyDescent="0.25">
      <c r="N3874" s="11"/>
      <c r="O3874" s="11"/>
      <c r="P3874" s="11"/>
      <c r="Q3874" s="11"/>
    </row>
    <row r="3875" spans="14:17" s="5" customFormat="1" ht="38.25" customHeight="1" x14ac:dyDescent="0.25">
      <c r="N3875" s="11"/>
      <c r="O3875" s="11"/>
      <c r="P3875" s="11"/>
      <c r="Q3875" s="11"/>
    </row>
    <row r="3876" spans="14:17" s="5" customFormat="1" ht="38.25" customHeight="1" x14ac:dyDescent="0.25">
      <c r="N3876" s="11"/>
      <c r="O3876" s="11"/>
      <c r="P3876" s="11"/>
      <c r="Q3876" s="11"/>
    </row>
    <row r="3877" spans="14:17" s="5" customFormat="1" ht="38.25" customHeight="1" x14ac:dyDescent="0.25">
      <c r="N3877" s="11"/>
      <c r="O3877" s="11"/>
      <c r="P3877" s="11"/>
      <c r="Q3877" s="11"/>
    </row>
    <row r="3878" spans="14:17" s="5" customFormat="1" ht="38.25" customHeight="1" x14ac:dyDescent="0.25">
      <c r="N3878" s="11"/>
      <c r="O3878" s="11"/>
      <c r="P3878" s="11"/>
      <c r="Q3878" s="11"/>
    </row>
    <row r="3879" spans="14:17" s="5" customFormat="1" ht="38.25" customHeight="1" x14ac:dyDescent="0.25">
      <c r="N3879" s="11"/>
      <c r="O3879" s="11"/>
      <c r="P3879" s="11"/>
      <c r="Q3879" s="11"/>
    </row>
    <row r="3880" spans="14:17" s="5" customFormat="1" ht="38.25" customHeight="1" x14ac:dyDescent="0.25">
      <c r="N3880" s="11"/>
      <c r="O3880" s="11"/>
      <c r="P3880" s="11"/>
      <c r="Q3880" s="11"/>
    </row>
    <row r="3881" spans="14:17" s="5" customFormat="1" ht="38.25" customHeight="1" x14ac:dyDescent="0.25">
      <c r="N3881" s="11"/>
      <c r="O3881" s="11"/>
      <c r="P3881" s="11"/>
      <c r="Q3881" s="11"/>
    </row>
    <row r="3882" spans="14:17" s="5" customFormat="1" ht="38.25" customHeight="1" x14ac:dyDescent="0.25">
      <c r="N3882" s="11"/>
      <c r="O3882" s="11"/>
      <c r="P3882" s="11"/>
      <c r="Q3882" s="11"/>
    </row>
    <row r="3883" spans="14:17" s="5" customFormat="1" ht="38.25" customHeight="1" x14ac:dyDescent="0.25">
      <c r="N3883" s="11"/>
      <c r="O3883" s="11"/>
      <c r="P3883" s="11"/>
      <c r="Q3883" s="11"/>
    </row>
    <row r="3884" spans="14:17" s="5" customFormat="1" ht="38.25" customHeight="1" x14ac:dyDescent="0.25">
      <c r="N3884" s="11"/>
      <c r="O3884" s="11"/>
      <c r="P3884" s="11"/>
      <c r="Q3884" s="11"/>
    </row>
    <row r="3885" spans="14:17" s="5" customFormat="1" ht="38.25" customHeight="1" x14ac:dyDescent="0.25">
      <c r="N3885" s="11"/>
      <c r="O3885" s="11"/>
      <c r="P3885" s="11"/>
      <c r="Q3885" s="11"/>
    </row>
    <row r="3886" spans="14:17" s="5" customFormat="1" ht="38.25" customHeight="1" x14ac:dyDescent="0.25">
      <c r="N3886" s="11"/>
      <c r="O3886" s="11"/>
      <c r="P3886" s="11"/>
      <c r="Q3886" s="11"/>
    </row>
    <row r="3887" spans="14:17" s="5" customFormat="1" ht="38.25" customHeight="1" x14ac:dyDescent="0.25">
      <c r="N3887" s="11"/>
      <c r="O3887" s="11"/>
      <c r="P3887" s="11"/>
      <c r="Q3887" s="11"/>
    </row>
    <row r="3888" spans="14:17" s="5" customFormat="1" ht="38.25" customHeight="1" x14ac:dyDescent="0.25">
      <c r="N3888" s="11"/>
      <c r="O3888" s="11"/>
      <c r="P3888" s="11"/>
      <c r="Q3888" s="11"/>
    </row>
    <row r="3889" spans="14:17" s="5" customFormat="1" ht="38.25" customHeight="1" x14ac:dyDescent="0.25">
      <c r="N3889" s="11"/>
      <c r="O3889" s="11"/>
      <c r="P3889" s="11"/>
      <c r="Q3889" s="11"/>
    </row>
    <row r="3890" spans="14:17" s="5" customFormat="1" ht="38.25" customHeight="1" x14ac:dyDescent="0.25">
      <c r="N3890" s="11"/>
      <c r="O3890" s="11"/>
      <c r="P3890" s="11"/>
      <c r="Q3890" s="11"/>
    </row>
    <row r="3891" spans="14:17" s="5" customFormat="1" ht="38.25" customHeight="1" x14ac:dyDescent="0.25">
      <c r="N3891" s="11"/>
      <c r="O3891" s="11"/>
      <c r="P3891" s="11"/>
      <c r="Q3891" s="11"/>
    </row>
    <row r="3892" spans="14:17" s="5" customFormat="1" ht="38.25" customHeight="1" x14ac:dyDescent="0.25">
      <c r="N3892" s="11"/>
      <c r="O3892" s="11"/>
      <c r="P3892" s="11"/>
      <c r="Q3892" s="11"/>
    </row>
    <row r="3893" spans="14:17" s="5" customFormat="1" ht="38.25" customHeight="1" x14ac:dyDescent="0.25">
      <c r="N3893" s="11"/>
      <c r="O3893" s="11"/>
      <c r="P3893" s="11"/>
      <c r="Q3893" s="11"/>
    </row>
    <row r="3894" spans="14:17" s="5" customFormat="1" ht="38.25" customHeight="1" x14ac:dyDescent="0.25">
      <c r="N3894" s="11"/>
      <c r="O3894" s="11"/>
      <c r="P3894" s="11"/>
      <c r="Q3894" s="11"/>
    </row>
    <row r="3895" spans="14:17" s="5" customFormat="1" ht="38.25" customHeight="1" x14ac:dyDescent="0.25">
      <c r="N3895" s="11"/>
      <c r="O3895" s="11"/>
      <c r="P3895" s="11"/>
      <c r="Q3895" s="11"/>
    </row>
    <row r="3896" spans="14:17" s="5" customFormat="1" ht="38.25" customHeight="1" x14ac:dyDescent="0.25">
      <c r="N3896" s="11"/>
      <c r="O3896" s="11"/>
      <c r="P3896" s="11"/>
      <c r="Q3896" s="11"/>
    </row>
    <row r="3897" spans="14:17" s="5" customFormat="1" ht="38.25" customHeight="1" x14ac:dyDescent="0.25">
      <c r="N3897" s="11"/>
      <c r="O3897" s="11"/>
      <c r="P3897" s="11"/>
      <c r="Q3897" s="11"/>
    </row>
    <row r="3898" spans="14:17" s="5" customFormat="1" ht="38.25" customHeight="1" x14ac:dyDescent="0.25">
      <c r="N3898" s="11"/>
      <c r="O3898" s="11"/>
      <c r="P3898" s="11"/>
      <c r="Q3898" s="11"/>
    </row>
    <row r="3899" spans="14:17" s="5" customFormat="1" ht="38.25" customHeight="1" x14ac:dyDescent="0.25">
      <c r="N3899" s="11"/>
      <c r="O3899" s="11"/>
      <c r="P3899" s="11"/>
      <c r="Q3899" s="11"/>
    </row>
    <row r="3900" spans="14:17" s="5" customFormat="1" ht="38.25" customHeight="1" x14ac:dyDescent="0.25">
      <c r="N3900" s="11"/>
      <c r="O3900" s="11"/>
      <c r="P3900" s="11"/>
      <c r="Q3900" s="11"/>
    </row>
    <row r="3901" spans="14:17" s="5" customFormat="1" ht="38.25" customHeight="1" x14ac:dyDescent="0.25">
      <c r="N3901" s="11"/>
      <c r="O3901" s="11"/>
      <c r="P3901" s="11"/>
      <c r="Q3901" s="11"/>
    </row>
    <row r="3902" spans="14:17" s="5" customFormat="1" ht="38.25" customHeight="1" x14ac:dyDescent="0.25">
      <c r="N3902" s="11"/>
      <c r="O3902" s="11"/>
      <c r="P3902" s="11"/>
      <c r="Q3902" s="11"/>
    </row>
    <row r="3903" spans="14:17" s="5" customFormat="1" ht="38.25" customHeight="1" x14ac:dyDescent="0.25">
      <c r="N3903" s="11"/>
      <c r="O3903" s="11"/>
      <c r="P3903" s="11"/>
      <c r="Q3903" s="11"/>
    </row>
    <row r="3904" spans="14:17" s="5" customFormat="1" ht="38.25" customHeight="1" x14ac:dyDescent="0.25">
      <c r="N3904" s="11"/>
      <c r="O3904" s="11"/>
      <c r="P3904" s="11"/>
      <c r="Q3904" s="11"/>
    </row>
    <row r="3905" spans="14:17" s="5" customFormat="1" ht="38.25" customHeight="1" x14ac:dyDescent="0.25">
      <c r="N3905" s="11"/>
      <c r="O3905" s="11"/>
      <c r="P3905" s="11"/>
      <c r="Q3905" s="11"/>
    </row>
    <row r="3906" spans="14:17" s="5" customFormat="1" ht="38.25" customHeight="1" x14ac:dyDescent="0.25">
      <c r="N3906" s="11"/>
      <c r="O3906" s="11"/>
      <c r="P3906" s="11"/>
      <c r="Q3906" s="11"/>
    </row>
    <row r="3907" spans="14:17" s="5" customFormat="1" ht="38.25" customHeight="1" x14ac:dyDescent="0.25">
      <c r="N3907" s="11"/>
      <c r="O3907" s="11"/>
      <c r="P3907" s="11"/>
      <c r="Q3907" s="11"/>
    </row>
    <row r="3908" spans="14:17" s="5" customFormat="1" ht="38.25" customHeight="1" x14ac:dyDescent="0.25">
      <c r="N3908" s="11"/>
      <c r="O3908" s="11"/>
      <c r="P3908" s="11"/>
      <c r="Q3908" s="11"/>
    </row>
    <row r="3909" spans="14:17" s="5" customFormat="1" ht="38.25" customHeight="1" x14ac:dyDescent="0.25">
      <c r="N3909" s="11"/>
      <c r="O3909" s="11"/>
      <c r="P3909" s="11"/>
      <c r="Q3909" s="11"/>
    </row>
    <row r="3910" spans="14:17" s="5" customFormat="1" ht="38.25" customHeight="1" x14ac:dyDescent="0.25">
      <c r="N3910" s="11"/>
      <c r="O3910" s="11"/>
      <c r="P3910" s="11"/>
      <c r="Q3910" s="11"/>
    </row>
    <row r="3911" spans="14:17" s="5" customFormat="1" ht="38.25" customHeight="1" x14ac:dyDescent="0.25">
      <c r="N3911" s="11"/>
      <c r="O3911" s="11"/>
      <c r="P3911" s="11"/>
      <c r="Q3911" s="11"/>
    </row>
    <row r="3912" spans="14:17" s="5" customFormat="1" ht="38.25" customHeight="1" x14ac:dyDescent="0.25">
      <c r="N3912" s="11"/>
      <c r="O3912" s="11"/>
      <c r="P3912" s="11"/>
      <c r="Q3912" s="11"/>
    </row>
    <row r="3913" spans="14:17" s="5" customFormat="1" ht="38.25" customHeight="1" x14ac:dyDescent="0.25">
      <c r="N3913" s="11"/>
      <c r="O3913" s="11"/>
      <c r="P3913" s="11"/>
      <c r="Q3913" s="11"/>
    </row>
    <row r="3914" spans="14:17" s="5" customFormat="1" ht="38.25" customHeight="1" x14ac:dyDescent="0.25">
      <c r="N3914" s="11"/>
      <c r="O3914" s="11"/>
      <c r="P3914" s="11"/>
      <c r="Q3914" s="11"/>
    </row>
    <row r="3915" spans="14:17" s="5" customFormat="1" ht="38.25" customHeight="1" x14ac:dyDescent="0.25">
      <c r="N3915" s="11"/>
      <c r="O3915" s="11"/>
      <c r="P3915" s="11"/>
      <c r="Q3915" s="11"/>
    </row>
    <row r="3916" spans="14:17" s="5" customFormat="1" ht="38.25" customHeight="1" x14ac:dyDescent="0.25">
      <c r="N3916" s="11"/>
      <c r="O3916" s="11"/>
      <c r="P3916" s="11"/>
      <c r="Q3916" s="11"/>
    </row>
    <row r="3917" spans="14:17" s="5" customFormat="1" ht="38.25" customHeight="1" x14ac:dyDescent="0.25">
      <c r="N3917" s="11"/>
      <c r="O3917" s="11"/>
      <c r="P3917" s="11"/>
      <c r="Q3917" s="11"/>
    </row>
    <row r="3918" spans="14:17" s="5" customFormat="1" ht="38.25" customHeight="1" x14ac:dyDescent="0.25">
      <c r="N3918" s="11"/>
      <c r="O3918" s="11"/>
      <c r="P3918" s="11"/>
      <c r="Q3918" s="11"/>
    </row>
    <row r="3919" spans="14:17" s="5" customFormat="1" ht="38.25" customHeight="1" x14ac:dyDescent="0.25">
      <c r="N3919" s="11"/>
      <c r="O3919" s="11"/>
      <c r="P3919" s="11"/>
      <c r="Q3919" s="11"/>
    </row>
    <row r="3920" spans="14:17" s="5" customFormat="1" ht="38.25" customHeight="1" x14ac:dyDescent="0.25">
      <c r="N3920" s="11"/>
      <c r="O3920" s="11"/>
      <c r="P3920" s="11"/>
      <c r="Q3920" s="11"/>
    </row>
    <row r="3921" spans="14:17" s="5" customFormat="1" ht="38.25" customHeight="1" x14ac:dyDescent="0.25">
      <c r="N3921" s="11"/>
      <c r="O3921" s="11"/>
      <c r="P3921" s="11"/>
      <c r="Q3921" s="11"/>
    </row>
    <row r="3922" spans="14:17" s="5" customFormat="1" ht="38.25" customHeight="1" x14ac:dyDescent="0.25">
      <c r="N3922" s="11"/>
      <c r="O3922" s="11"/>
      <c r="P3922" s="11"/>
      <c r="Q3922" s="11"/>
    </row>
    <row r="3923" spans="14:17" s="5" customFormat="1" ht="38.25" customHeight="1" x14ac:dyDescent="0.25">
      <c r="N3923" s="11"/>
      <c r="O3923" s="11"/>
      <c r="P3923" s="11"/>
      <c r="Q3923" s="11"/>
    </row>
    <row r="3924" spans="14:17" s="5" customFormat="1" ht="38.25" customHeight="1" x14ac:dyDescent="0.25">
      <c r="N3924" s="11"/>
      <c r="O3924" s="11"/>
      <c r="P3924" s="11"/>
      <c r="Q3924" s="11"/>
    </row>
    <row r="3925" spans="14:17" s="5" customFormat="1" ht="38.25" customHeight="1" x14ac:dyDescent="0.25">
      <c r="N3925" s="11"/>
      <c r="O3925" s="11"/>
      <c r="P3925" s="11"/>
      <c r="Q3925" s="11"/>
    </row>
    <row r="3926" spans="14:17" s="5" customFormat="1" ht="38.25" customHeight="1" x14ac:dyDescent="0.25">
      <c r="N3926" s="11"/>
      <c r="O3926" s="11"/>
      <c r="P3926" s="11"/>
      <c r="Q3926" s="11"/>
    </row>
    <row r="3927" spans="14:17" s="5" customFormat="1" ht="38.25" customHeight="1" x14ac:dyDescent="0.25">
      <c r="N3927" s="11"/>
      <c r="O3927" s="11"/>
      <c r="P3927" s="11"/>
      <c r="Q3927" s="11"/>
    </row>
    <row r="3928" spans="14:17" s="5" customFormat="1" ht="38.25" customHeight="1" x14ac:dyDescent="0.25">
      <c r="N3928" s="11"/>
      <c r="O3928" s="11"/>
      <c r="P3928" s="11"/>
      <c r="Q3928" s="11"/>
    </row>
    <row r="3929" spans="14:17" s="5" customFormat="1" ht="38.25" customHeight="1" x14ac:dyDescent="0.25">
      <c r="N3929" s="11"/>
      <c r="O3929" s="11"/>
      <c r="P3929" s="11"/>
      <c r="Q3929" s="11"/>
    </row>
    <row r="3930" spans="14:17" s="5" customFormat="1" ht="38.25" customHeight="1" x14ac:dyDescent="0.25">
      <c r="N3930" s="11"/>
      <c r="O3930" s="11"/>
      <c r="P3930" s="11"/>
      <c r="Q3930" s="11"/>
    </row>
    <row r="3931" spans="14:17" s="5" customFormat="1" ht="38.25" customHeight="1" x14ac:dyDescent="0.25">
      <c r="N3931" s="11"/>
      <c r="O3931" s="11"/>
      <c r="P3931" s="11"/>
      <c r="Q3931" s="11"/>
    </row>
    <row r="3932" spans="14:17" s="5" customFormat="1" ht="38.25" customHeight="1" x14ac:dyDescent="0.25">
      <c r="N3932" s="11"/>
      <c r="O3932" s="11"/>
      <c r="P3932" s="11"/>
      <c r="Q3932" s="11"/>
    </row>
    <row r="3933" spans="14:17" s="5" customFormat="1" ht="38.25" customHeight="1" x14ac:dyDescent="0.25">
      <c r="N3933" s="11"/>
      <c r="O3933" s="11"/>
      <c r="P3933" s="11"/>
      <c r="Q3933" s="11"/>
    </row>
    <row r="3934" spans="14:17" s="5" customFormat="1" ht="38.25" customHeight="1" x14ac:dyDescent="0.25">
      <c r="N3934" s="11"/>
      <c r="O3934" s="11"/>
      <c r="P3934" s="11"/>
      <c r="Q3934" s="11"/>
    </row>
    <row r="3935" spans="14:17" s="5" customFormat="1" ht="38.25" customHeight="1" x14ac:dyDescent="0.25">
      <c r="N3935" s="11"/>
      <c r="O3935" s="11"/>
      <c r="P3935" s="11"/>
      <c r="Q3935" s="11"/>
    </row>
    <row r="3936" spans="14:17" s="5" customFormat="1" ht="38.25" customHeight="1" x14ac:dyDescent="0.25">
      <c r="N3936" s="11"/>
      <c r="O3936" s="11"/>
      <c r="P3936" s="11"/>
      <c r="Q3936" s="11"/>
    </row>
    <row r="3937" spans="14:17" s="5" customFormat="1" ht="38.25" customHeight="1" x14ac:dyDescent="0.25">
      <c r="N3937" s="11"/>
      <c r="O3937" s="11"/>
      <c r="P3937" s="11"/>
      <c r="Q3937" s="11"/>
    </row>
    <row r="3938" spans="14:17" s="5" customFormat="1" ht="38.25" customHeight="1" x14ac:dyDescent="0.25">
      <c r="N3938" s="11"/>
      <c r="O3938" s="11"/>
      <c r="P3938" s="11"/>
      <c r="Q3938" s="11"/>
    </row>
    <row r="3939" spans="14:17" s="5" customFormat="1" ht="38.25" customHeight="1" x14ac:dyDescent="0.25">
      <c r="N3939" s="11"/>
      <c r="O3939" s="11"/>
      <c r="P3939" s="11"/>
      <c r="Q3939" s="11"/>
    </row>
    <row r="3940" spans="14:17" s="5" customFormat="1" ht="38.25" customHeight="1" x14ac:dyDescent="0.25">
      <c r="N3940" s="11"/>
      <c r="O3940" s="11"/>
      <c r="P3940" s="11"/>
      <c r="Q3940" s="11"/>
    </row>
    <row r="3941" spans="14:17" s="5" customFormat="1" ht="38.25" customHeight="1" x14ac:dyDescent="0.25">
      <c r="N3941" s="11"/>
      <c r="O3941" s="11"/>
      <c r="P3941" s="11"/>
      <c r="Q3941" s="11"/>
    </row>
    <row r="3942" spans="14:17" s="5" customFormat="1" ht="38.25" customHeight="1" x14ac:dyDescent="0.25">
      <c r="N3942" s="11"/>
      <c r="O3942" s="11"/>
      <c r="P3942" s="11"/>
      <c r="Q3942" s="11"/>
    </row>
    <row r="3943" spans="14:17" s="5" customFormat="1" ht="38.25" customHeight="1" x14ac:dyDescent="0.25">
      <c r="N3943" s="11"/>
      <c r="O3943" s="11"/>
      <c r="P3943" s="11"/>
      <c r="Q3943" s="11"/>
    </row>
    <row r="3944" spans="14:17" s="5" customFormat="1" ht="38.25" customHeight="1" x14ac:dyDescent="0.25">
      <c r="N3944" s="11"/>
      <c r="O3944" s="11"/>
      <c r="P3944" s="11"/>
      <c r="Q3944" s="11"/>
    </row>
    <row r="3945" spans="14:17" s="5" customFormat="1" ht="38.25" customHeight="1" x14ac:dyDescent="0.25">
      <c r="N3945" s="11"/>
      <c r="O3945" s="11"/>
      <c r="P3945" s="11"/>
      <c r="Q3945" s="11"/>
    </row>
    <row r="3946" spans="14:17" s="5" customFormat="1" ht="38.25" customHeight="1" x14ac:dyDescent="0.25">
      <c r="N3946" s="11"/>
      <c r="O3946" s="11"/>
      <c r="P3946" s="11"/>
      <c r="Q3946" s="11"/>
    </row>
    <row r="3947" spans="14:17" s="5" customFormat="1" ht="38.25" customHeight="1" x14ac:dyDescent="0.25">
      <c r="N3947" s="11"/>
      <c r="O3947" s="11"/>
      <c r="P3947" s="11"/>
      <c r="Q3947" s="11"/>
    </row>
    <row r="3948" spans="14:17" s="5" customFormat="1" ht="38.25" customHeight="1" x14ac:dyDescent="0.25">
      <c r="N3948" s="11"/>
      <c r="O3948" s="11"/>
      <c r="P3948" s="11"/>
      <c r="Q3948" s="11"/>
    </row>
    <row r="3949" spans="14:17" s="5" customFormat="1" ht="38.25" customHeight="1" x14ac:dyDescent="0.25">
      <c r="N3949" s="11"/>
      <c r="O3949" s="11"/>
      <c r="P3949" s="11"/>
      <c r="Q3949" s="11"/>
    </row>
    <row r="3950" spans="14:17" s="5" customFormat="1" ht="38.25" customHeight="1" x14ac:dyDescent="0.25">
      <c r="N3950" s="11"/>
      <c r="O3950" s="11"/>
      <c r="P3950" s="11"/>
      <c r="Q3950" s="11"/>
    </row>
    <row r="3951" spans="14:17" s="5" customFormat="1" ht="38.25" customHeight="1" x14ac:dyDescent="0.25">
      <c r="N3951" s="11"/>
      <c r="O3951" s="11"/>
      <c r="P3951" s="11"/>
      <c r="Q3951" s="11"/>
    </row>
    <row r="3952" spans="14:17" s="5" customFormat="1" ht="38.25" customHeight="1" x14ac:dyDescent="0.25">
      <c r="N3952" s="11"/>
      <c r="O3952" s="11"/>
      <c r="P3952" s="11"/>
      <c r="Q3952" s="11"/>
    </row>
    <row r="3953" spans="14:17" s="5" customFormat="1" ht="38.25" customHeight="1" x14ac:dyDescent="0.25">
      <c r="N3953" s="11"/>
      <c r="O3953" s="11"/>
      <c r="P3953" s="11"/>
      <c r="Q3953" s="11"/>
    </row>
    <row r="3954" spans="14:17" s="5" customFormat="1" ht="38.25" customHeight="1" x14ac:dyDescent="0.25">
      <c r="N3954" s="11"/>
      <c r="O3954" s="11"/>
      <c r="P3954" s="11"/>
      <c r="Q3954" s="11"/>
    </row>
    <row r="3955" spans="14:17" s="5" customFormat="1" ht="38.25" customHeight="1" x14ac:dyDescent="0.25">
      <c r="N3955" s="11"/>
      <c r="O3955" s="11"/>
      <c r="P3955" s="11"/>
      <c r="Q3955" s="11"/>
    </row>
    <row r="3956" spans="14:17" s="5" customFormat="1" ht="38.25" customHeight="1" x14ac:dyDescent="0.25">
      <c r="N3956" s="11"/>
      <c r="O3956" s="11"/>
      <c r="P3956" s="11"/>
      <c r="Q3956" s="11"/>
    </row>
    <row r="3957" spans="14:17" s="5" customFormat="1" ht="38.25" customHeight="1" x14ac:dyDescent="0.25">
      <c r="N3957" s="11"/>
      <c r="O3957" s="11"/>
      <c r="P3957" s="11"/>
      <c r="Q3957" s="11"/>
    </row>
    <row r="3958" spans="14:17" s="5" customFormat="1" ht="38.25" customHeight="1" x14ac:dyDescent="0.25">
      <c r="N3958" s="11"/>
      <c r="O3958" s="11"/>
      <c r="P3958" s="11"/>
      <c r="Q3958" s="11"/>
    </row>
    <row r="3959" spans="14:17" s="5" customFormat="1" ht="38.25" customHeight="1" x14ac:dyDescent="0.25">
      <c r="N3959" s="11"/>
      <c r="O3959" s="11"/>
      <c r="P3959" s="11"/>
      <c r="Q3959" s="11"/>
    </row>
    <row r="3960" spans="14:17" s="5" customFormat="1" ht="38.25" customHeight="1" x14ac:dyDescent="0.25">
      <c r="N3960" s="11"/>
      <c r="O3960" s="11"/>
      <c r="P3960" s="11"/>
      <c r="Q3960" s="11"/>
    </row>
    <row r="3961" spans="14:17" s="5" customFormat="1" ht="38.25" customHeight="1" x14ac:dyDescent="0.25">
      <c r="N3961" s="11"/>
      <c r="O3961" s="11"/>
      <c r="P3961" s="11"/>
      <c r="Q3961" s="11"/>
    </row>
    <row r="3962" spans="14:17" s="5" customFormat="1" ht="38.25" customHeight="1" x14ac:dyDescent="0.25">
      <c r="N3962" s="11"/>
      <c r="O3962" s="11"/>
      <c r="P3962" s="11"/>
      <c r="Q3962" s="11"/>
    </row>
    <row r="3963" spans="14:17" s="5" customFormat="1" ht="38.25" customHeight="1" x14ac:dyDescent="0.25">
      <c r="N3963" s="11"/>
      <c r="O3963" s="11"/>
      <c r="P3963" s="11"/>
      <c r="Q3963" s="11"/>
    </row>
    <row r="3964" spans="14:17" s="5" customFormat="1" ht="38.25" customHeight="1" x14ac:dyDescent="0.25">
      <c r="N3964" s="11"/>
      <c r="O3964" s="11"/>
      <c r="P3964" s="11"/>
      <c r="Q3964" s="11"/>
    </row>
    <row r="3965" spans="14:17" s="5" customFormat="1" ht="38.25" customHeight="1" x14ac:dyDescent="0.25">
      <c r="N3965" s="11"/>
      <c r="O3965" s="11"/>
      <c r="P3965" s="11"/>
      <c r="Q3965" s="11"/>
    </row>
    <row r="3966" spans="14:17" s="5" customFormat="1" ht="38.25" customHeight="1" x14ac:dyDescent="0.25">
      <c r="N3966" s="11"/>
      <c r="O3966" s="11"/>
      <c r="P3966" s="11"/>
      <c r="Q3966" s="11"/>
    </row>
    <row r="3967" spans="14:17" s="5" customFormat="1" ht="38.25" customHeight="1" x14ac:dyDescent="0.25">
      <c r="N3967" s="11"/>
      <c r="O3967" s="11"/>
      <c r="P3967" s="11"/>
      <c r="Q3967" s="11"/>
    </row>
    <row r="3968" spans="14:17" s="5" customFormat="1" ht="38.25" customHeight="1" x14ac:dyDescent="0.25">
      <c r="N3968" s="11"/>
      <c r="O3968" s="11"/>
      <c r="P3968" s="11"/>
      <c r="Q3968" s="11"/>
    </row>
    <row r="3969" spans="14:17" s="5" customFormat="1" ht="38.25" customHeight="1" x14ac:dyDescent="0.25">
      <c r="N3969" s="11"/>
      <c r="O3969" s="11"/>
      <c r="P3969" s="11"/>
      <c r="Q3969" s="11"/>
    </row>
    <row r="3970" spans="14:17" s="5" customFormat="1" ht="38.25" customHeight="1" x14ac:dyDescent="0.25">
      <c r="N3970" s="11"/>
      <c r="O3970" s="11"/>
      <c r="P3970" s="11"/>
      <c r="Q3970" s="11"/>
    </row>
    <row r="3971" spans="14:17" s="5" customFormat="1" ht="38.25" customHeight="1" x14ac:dyDescent="0.25">
      <c r="N3971" s="11"/>
      <c r="O3971" s="11"/>
      <c r="P3971" s="11"/>
      <c r="Q3971" s="11"/>
    </row>
    <row r="3972" spans="14:17" s="5" customFormat="1" ht="38.25" customHeight="1" x14ac:dyDescent="0.25">
      <c r="N3972" s="11"/>
      <c r="O3972" s="11"/>
      <c r="P3972" s="11"/>
      <c r="Q3972" s="11"/>
    </row>
    <row r="3973" spans="14:17" s="5" customFormat="1" ht="38.25" customHeight="1" x14ac:dyDescent="0.25">
      <c r="N3973" s="11"/>
      <c r="O3973" s="11"/>
      <c r="P3973" s="11"/>
      <c r="Q3973" s="11"/>
    </row>
    <row r="3974" spans="14:17" s="5" customFormat="1" ht="38.25" customHeight="1" x14ac:dyDescent="0.25">
      <c r="N3974" s="11"/>
      <c r="O3974" s="11"/>
      <c r="P3974" s="11"/>
      <c r="Q3974" s="11"/>
    </row>
    <row r="3975" spans="14:17" s="5" customFormat="1" ht="38.25" customHeight="1" x14ac:dyDescent="0.25">
      <c r="N3975" s="11"/>
      <c r="O3975" s="11"/>
      <c r="P3975" s="11"/>
      <c r="Q3975" s="11"/>
    </row>
    <row r="3976" spans="14:17" s="5" customFormat="1" ht="38.25" customHeight="1" x14ac:dyDescent="0.25">
      <c r="N3976" s="11"/>
      <c r="O3976" s="11"/>
      <c r="P3976" s="11"/>
      <c r="Q3976" s="11"/>
    </row>
    <row r="3977" spans="14:17" s="5" customFormat="1" ht="38.25" customHeight="1" x14ac:dyDescent="0.25">
      <c r="N3977" s="11"/>
      <c r="O3977" s="11"/>
      <c r="P3977" s="11"/>
      <c r="Q3977" s="11"/>
    </row>
    <row r="3978" spans="14:17" s="5" customFormat="1" ht="38.25" customHeight="1" x14ac:dyDescent="0.25">
      <c r="N3978" s="11"/>
      <c r="O3978" s="11"/>
      <c r="P3978" s="11"/>
      <c r="Q3978" s="11"/>
    </row>
    <row r="3979" spans="14:17" s="5" customFormat="1" ht="38.25" customHeight="1" x14ac:dyDescent="0.25">
      <c r="N3979" s="11"/>
      <c r="O3979" s="11"/>
      <c r="P3979" s="11"/>
      <c r="Q3979" s="11"/>
    </row>
    <row r="3980" spans="14:17" s="5" customFormat="1" ht="38.25" customHeight="1" x14ac:dyDescent="0.25">
      <c r="N3980" s="11"/>
      <c r="O3980" s="11"/>
      <c r="P3980" s="11"/>
      <c r="Q3980" s="11"/>
    </row>
    <row r="3981" spans="14:17" s="5" customFormat="1" ht="38.25" customHeight="1" x14ac:dyDescent="0.25">
      <c r="N3981" s="11"/>
      <c r="O3981" s="11"/>
      <c r="P3981" s="11"/>
      <c r="Q3981" s="11"/>
    </row>
    <row r="3982" spans="14:17" s="5" customFormat="1" ht="38.25" customHeight="1" x14ac:dyDescent="0.25">
      <c r="N3982" s="11"/>
      <c r="O3982" s="11"/>
      <c r="P3982" s="11"/>
      <c r="Q3982" s="11"/>
    </row>
    <row r="3983" spans="14:17" s="5" customFormat="1" ht="38.25" customHeight="1" x14ac:dyDescent="0.25">
      <c r="N3983" s="11"/>
      <c r="O3983" s="11"/>
      <c r="P3983" s="11"/>
      <c r="Q3983" s="11"/>
    </row>
    <row r="3984" spans="14:17" s="5" customFormat="1" ht="38.25" customHeight="1" x14ac:dyDescent="0.25">
      <c r="N3984" s="11"/>
      <c r="O3984" s="11"/>
      <c r="P3984" s="11"/>
      <c r="Q3984" s="11"/>
    </row>
    <row r="3985" spans="14:17" s="5" customFormat="1" ht="38.25" customHeight="1" x14ac:dyDescent="0.25">
      <c r="N3985" s="11"/>
      <c r="O3985" s="11"/>
      <c r="P3985" s="11"/>
      <c r="Q3985" s="11"/>
    </row>
    <row r="3986" spans="14:17" s="5" customFormat="1" ht="38.25" customHeight="1" x14ac:dyDescent="0.25">
      <c r="N3986" s="11"/>
      <c r="O3986" s="11"/>
      <c r="P3986" s="11"/>
      <c r="Q3986" s="11"/>
    </row>
    <row r="3987" spans="14:17" s="5" customFormat="1" ht="38.25" customHeight="1" x14ac:dyDescent="0.25">
      <c r="N3987" s="11"/>
      <c r="O3987" s="11"/>
      <c r="P3987" s="11"/>
      <c r="Q3987" s="11"/>
    </row>
    <row r="3988" spans="14:17" s="5" customFormat="1" ht="38.25" customHeight="1" x14ac:dyDescent="0.25">
      <c r="N3988" s="11"/>
      <c r="O3988" s="11"/>
      <c r="P3988" s="11"/>
      <c r="Q3988" s="11"/>
    </row>
    <row r="3989" spans="14:17" s="5" customFormat="1" ht="38.25" customHeight="1" x14ac:dyDescent="0.25">
      <c r="N3989" s="11"/>
      <c r="O3989" s="11"/>
      <c r="P3989" s="11"/>
      <c r="Q3989" s="11"/>
    </row>
    <row r="3990" spans="14:17" s="5" customFormat="1" ht="38.25" customHeight="1" x14ac:dyDescent="0.25">
      <c r="N3990" s="11"/>
      <c r="O3990" s="11"/>
      <c r="P3990" s="11"/>
      <c r="Q3990" s="11"/>
    </row>
    <row r="3991" spans="14:17" s="5" customFormat="1" ht="38.25" customHeight="1" x14ac:dyDescent="0.25">
      <c r="N3991" s="11"/>
      <c r="O3991" s="11"/>
      <c r="P3991" s="11"/>
      <c r="Q3991" s="11"/>
    </row>
    <row r="3992" spans="14:17" s="5" customFormat="1" ht="38.25" customHeight="1" x14ac:dyDescent="0.25">
      <c r="N3992" s="11"/>
      <c r="O3992" s="11"/>
      <c r="P3992" s="11"/>
      <c r="Q3992" s="11"/>
    </row>
    <row r="3993" spans="14:17" s="5" customFormat="1" ht="38.25" customHeight="1" x14ac:dyDescent="0.25">
      <c r="N3993" s="11"/>
      <c r="O3993" s="11"/>
      <c r="P3993" s="11"/>
      <c r="Q3993" s="11"/>
    </row>
    <row r="3994" spans="14:17" s="5" customFormat="1" ht="38.25" customHeight="1" x14ac:dyDescent="0.25">
      <c r="N3994" s="11"/>
      <c r="O3994" s="11"/>
      <c r="P3994" s="11"/>
      <c r="Q3994" s="11"/>
    </row>
    <row r="3995" spans="14:17" s="5" customFormat="1" ht="38.25" customHeight="1" x14ac:dyDescent="0.25">
      <c r="N3995" s="11"/>
      <c r="O3995" s="11"/>
      <c r="P3995" s="11"/>
      <c r="Q3995" s="11"/>
    </row>
    <row r="3996" spans="14:17" s="5" customFormat="1" ht="38.25" customHeight="1" x14ac:dyDescent="0.25">
      <c r="N3996" s="11"/>
      <c r="O3996" s="11"/>
      <c r="P3996" s="11"/>
      <c r="Q3996" s="11"/>
    </row>
    <row r="3997" spans="14:17" s="5" customFormat="1" ht="38.25" customHeight="1" x14ac:dyDescent="0.25">
      <c r="N3997" s="11"/>
      <c r="O3997" s="11"/>
      <c r="P3997" s="11"/>
      <c r="Q3997" s="11"/>
    </row>
    <row r="3998" spans="14:17" s="5" customFormat="1" ht="38.25" customHeight="1" x14ac:dyDescent="0.25">
      <c r="N3998" s="11"/>
      <c r="O3998" s="11"/>
      <c r="P3998" s="11"/>
      <c r="Q3998" s="11"/>
    </row>
    <row r="3999" spans="14:17" s="5" customFormat="1" ht="38.25" customHeight="1" x14ac:dyDescent="0.25">
      <c r="N3999" s="11"/>
      <c r="O3999" s="11"/>
      <c r="P3999" s="11"/>
      <c r="Q3999" s="11"/>
    </row>
    <row r="4000" spans="14:17" s="5" customFormat="1" ht="38.25" customHeight="1" x14ac:dyDescent="0.25">
      <c r="N4000" s="11"/>
      <c r="O4000" s="11"/>
      <c r="P4000" s="11"/>
      <c r="Q4000" s="11"/>
    </row>
    <row r="4001" spans="14:17" s="5" customFormat="1" ht="38.25" customHeight="1" x14ac:dyDescent="0.25">
      <c r="N4001" s="11"/>
      <c r="O4001" s="11"/>
      <c r="P4001" s="11"/>
      <c r="Q4001" s="11"/>
    </row>
    <row r="4002" spans="14:17" s="5" customFormat="1" ht="38.25" customHeight="1" x14ac:dyDescent="0.25">
      <c r="N4002" s="11"/>
      <c r="O4002" s="11"/>
      <c r="P4002" s="11"/>
      <c r="Q4002" s="11"/>
    </row>
  </sheetData>
  <mergeCells count="43">
    <mergeCell ref="D1:N1"/>
    <mergeCell ref="D2:N2"/>
    <mergeCell ref="D3:N3"/>
    <mergeCell ref="V36:V40"/>
    <mergeCell ref="T5:T6"/>
    <mergeCell ref="I5:I6"/>
    <mergeCell ref="V7:V13"/>
    <mergeCell ref="N5:N6"/>
    <mergeCell ref="V30:V33"/>
    <mergeCell ref="L24:T24"/>
    <mergeCell ref="U4:U6"/>
    <mergeCell ref="J5:J6"/>
    <mergeCell ref="D4:J4"/>
    <mergeCell ref="P5:P6"/>
    <mergeCell ref="D36:D40"/>
    <mergeCell ref="E37:E39"/>
    <mergeCell ref="D26:D27"/>
    <mergeCell ref="E7:E13"/>
    <mergeCell ref="J33:U33"/>
    <mergeCell ref="J34:U34"/>
    <mergeCell ref="D30:D33"/>
    <mergeCell ref="L20:M20"/>
    <mergeCell ref="J21:J25"/>
    <mergeCell ref="J31:U31"/>
    <mergeCell ref="J30:U30"/>
    <mergeCell ref="L22:T22"/>
    <mergeCell ref="D21:D25"/>
    <mergeCell ref="D7:D13"/>
    <mergeCell ref="V4:V6"/>
    <mergeCell ref="A5:A6"/>
    <mergeCell ref="L5:M5"/>
    <mergeCell ref="R5:R6"/>
    <mergeCell ref="L4:N4"/>
    <mergeCell ref="O5:O6"/>
    <mergeCell ref="Q5:Q6"/>
    <mergeCell ref="R4:T4"/>
    <mergeCell ref="B5:B6"/>
    <mergeCell ref="C5:C6"/>
    <mergeCell ref="K5:K6"/>
    <mergeCell ref="D5:D6"/>
    <mergeCell ref="F5:F6"/>
    <mergeCell ref="G5:G6"/>
    <mergeCell ref="H5:H6"/>
  </mergeCells>
  <printOptions horizontalCentered="1"/>
  <pageMargins left="0.23622047244094491" right="0.23622047244094491" top="0.74803149606299213" bottom="0.74803149606299213" header="0.31496062992125984" footer="0.31496062992125984"/>
  <pageSetup scale="50" fitToHeight="0" orientation="landscape" r:id="rId1"/>
  <headerFooter>
    <oddFooter>&amp;C&amp;"Helvetica,Regular"&amp;12&amp;K000000&amp;P</oddFooter>
  </headerFooter>
  <ignoredErrors>
    <ignoredError sqref="H8:H10 H12:H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18"/>
  <sheetViews>
    <sheetView topLeftCell="C10" workbookViewId="0">
      <selection activeCell="K12" sqref="K12"/>
    </sheetView>
  </sheetViews>
  <sheetFormatPr baseColWidth="10" defaultColWidth="10.85546875" defaultRowHeight="15" x14ac:dyDescent="0.25"/>
  <cols>
    <col min="1" max="1" width="6.42578125" style="3" customWidth="1"/>
    <col min="2" max="2" width="14.85546875" style="3" customWidth="1"/>
    <col min="3" max="3" width="15.7109375" style="3" customWidth="1"/>
    <col min="4" max="4" width="17.28515625" style="3" customWidth="1"/>
    <col min="5" max="5" width="10.85546875" style="3" customWidth="1"/>
    <col min="6" max="6" width="13.28515625" style="3" customWidth="1"/>
    <col min="7" max="7" width="13.140625" style="3" customWidth="1"/>
    <col min="8" max="8" width="17.5703125" style="3" customWidth="1"/>
    <col min="9" max="9" width="17.140625" style="3" customWidth="1"/>
    <col min="10" max="10" width="18" style="3" customWidth="1"/>
    <col min="11" max="11" width="23" style="3" customWidth="1"/>
    <col min="12" max="12" width="22.28515625" style="3" customWidth="1"/>
    <col min="13" max="13" width="22.140625" style="3" customWidth="1"/>
    <col min="14" max="14" width="17.7109375" style="3" customWidth="1"/>
    <col min="15" max="238" width="10.85546875" style="3" customWidth="1"/>
  </cols>
  <sheetData>
    <row r="1" spans="1:238" ht="15" customHeight="1" x14ac:dyDescent="0.25">
      <c r="A1" s="36"/>
      <c r="B1" s="216" t="s">
        <v>230</v>
      </c>
      <c r="C1" s="216"/>
      <c r="D1" s="216"/>
      <c r="E1" s="216"/>
      <c r="F1" s="216"/>
      <c r="G1" s="216"/>
      <c r="H1" s="216"/>
      <c r="I1" s="216"/>
      <c r="J1" s="216"/>
      <c r="K1" s="216"/>
      <c r="L1" s="216"/>
      <c r="M1" s="216"/>
      <c r="N1" s="216"/>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row>
    <row r="2" spans="1:238" ht="15" customHeight="1" x14ac:dyDescent="0.25">
      <c r="A2" s="37"/>
      <c r="B2" s="217" t="s">
        <v>136</v>
      </c>
      <c r="C2" s="218"/>
      <c r="D2" s="218"/>
      <c r="E2" s="218"/>
      <c r="F2" s="218"/>
      <c r="G2" s="218"/>
      <c r="H2" s="218"/>
      <c r="I2" s="218"/>
      <c r="J2" s="218"/>
      <c r="K2" s="218"/>
      <c r="L2" s="218"/>
      <c r="M2" s="218"/>
      <c r="N2" s="219"/>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row>
    <row r="3" spans="1:238" x14ac:dyDescent="0.25">
      <c r="A3" s="37"/>
      <c r="B3" s="220" t="s">
        <v>137</v>
      </c>
      <c r="C3" s="221"/>
      <c r="D3" s="221"/>
      <c r="E3" s="221"/>
      <c r="F3" s="221"/>
      <c r="G3" s="221"/>
      <c r="H3" s="221"/>
      <c r="I3" s="221"/>
      <c r="J3" s="221"/>
      <c r="K3" s="221"/>
      <c r="L3" s="221"/>
      <c r="M3" s="221"/>
      <c r="N3" s="222"/>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row>
    <row r="4" spans="1:238" ht="15.75" customHeight="1" thickBot="1" x14ac:dyDescent="0.3">
      <c r="A4" s="36"/>
      <c r="B4" s="223" t="s">
        <v>164</v>
      </c>
      <c r="C4" s="224"/>
      <c r="D4" s="224"/>
      <c r="E4" s="224"/>
      <c r="F4" s="224"/>
      <c r="G4" s="224"/>
      <c r="H4" s="225" t="s">
        <v>227</v>
      </c>
      <c r="I4" s="225"/>
      <c r="J4" s="225"/>
      <c r="K4" s="225"/>
      <c r="L4" s="225"/>
      <c r="M4" s="225"/>
      <c r="N4" s="225"/>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row>
    <row r="5" spans="1:238" ht="22.5" customHeight="1" thickTop="1" x14ac:dyDescent="0.25">
      <c r="A5" s="38"/>
      <c r="B5" s="229" t="s">
        <v>138</v>
      </c>
      <c r="C5" s="226" t="s">
        <v>139</v>
      </c>
      <c r="D5" s="226" t="s">
        <v>140</v>
      </c>
      <c r="E5" s="229" t="s">
        <v>141</v>
      </c>
      <c r="F5" s="232" t="s">
        <v>142</v>
      </c>
      <c r="G5" s="233"/>
      <c r="H5" s="225"/>
      <c r="I5" s="225"/>
      <c r="J5" s="225"/>
      <c r="K5" s="225"/>
      <c r="L5" s="225"/>
      <c r="M5" s="225"/>
      <c r="N5" s="22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row>
    <row r="6" spans="1:238" x14ac:dyDescent="0.25">
      <c r="A6" s="38"/>
      <c r="B6" s="230"/>
      <c r="C6" s="227"/>
      <c r="D6" s="227"/>
      <c r="E6" s="230"/>
      <c r="F6" s="234"/>
      <c r="G6" s="235"/>
      <c r="H6" s="245" t="s">
        <v>228</v>
      </c>
      <c r="I6" s="240"/>
      <c r="J6" s="242" t="s">
        <v>166</v>
      </c>
      <c r="K6" s="245" t="s">
        <v>229</v>
      </c>
      <c r="L6" s="240"/>
      <c r="M6" s="240" t="s">
        <v>143</v>
      </c>
      <c r="N6" s="242" t="s">
        <v>1</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row>
    <row r="7" spans="1:238" ht="15.75" thickBot="1" x14ac:dyDescent="0.3">
      <c r="A7" s="38"/>
      <c r="B7" s="230"/>
      <c r="C7" s="227"/>
      <c r="D7" s="227"/>
      <c r="E7" s="230"/>
      <c r="F7" s="234"/>
      <c r="G7" s="235"/>
      <c r="H7" s="245"/>
      <c r="I7" s="240"/>
      <c r="J7" s="242"/>
      <c r="K7" s="246"/>
      <c r="L7" s="241"/>
      <c r="M7" s="240"/>
      <c r="N7" s="242"/>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row>
    <row r="8" spans="1:238" ht="16.5" thickTop="1" thickBot="1" x14ac:dyDescent="0.3">
      <c r="A8" s="38"/>
      <c r="B8" s="230"/>
      <c r="C8" s="227"/>
      <c r="D8" s="227"/>
      <c r="E8" s="230"/>
      <c r="F8" s="234"/>
      <c r="G8" s="235"/>
      <c r="H8" s="246"/>
      <c r="I8" s="241"/>
      <c r="J8" s="242"/>
      <c r="K8" s="243" t="s">
        <v>144</v>
      </c>
      <c r="L8" s="243" t="s">
        <v>0</v>
      </c>
      <c r="M8" s="240"/>
      <c r="N8" s="242"/>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row>
    <row r="9" spans="1:238" ht="33.75" customHeight="1" thickTop="1" thickBot="1" x14ac:dyDescent="0.3">
      <c r="A9" s="39"/>
      <c r="B9" s="231"/>
      <c r="C9" s="228"/>
      <c r="D9" s="228"/>
      <c r="E9" s="231"/>
      <c r="F9" s="40" t="s">
        <v>145</v>
      </c>
      <c r="G9" s="40" t="s">
        <v>226</v>
      </c>
      <c r="H9" s="41" t="s">
        <v>132</v>
      </c>
      <c r="I9" s="42" t="s">
        <v>0</v>
      </c>
      <c r="J9" s="242"/>
      <c r="K9" s="244"/>
      <c r="L9" s="244"/>
      <c r="M9" s="241"/>
      <c r="N9" s="242"/>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row>
    <row r="10" spans="1:238" ht="111" customHeight="1" thickTop="1" thickBot="1" x14ac:dyDescent="0.3">
      <c r="A10" s="236" t="s">
        <v>146</v>
      </c>
      <c r="B10" s="238" t="s">
        <v>147</v>
      </c>
      <c r="C10" s="43" t="s">
        <v>148</v>
      </c>
      <c r="D10" s="43" t="s">
        <v>149</v>
      </c>
      <c r="E10" s="43" t="s">
        <v>150</v>
      </c>
      <c r="F10" s="43" t="s">
        <v>151</v>
      </c>
      <c r="G10" s="44" t="s">
        <v>232</v>
      </c>
      <c r="H10" s="45" t="s">
        <v>254</v>
      </c>
      <c r="I10" s="57" t="s">
        <v>255</v>
      </c>
      <c r="J10" s="45" t="s">
        <v>168</v>
      </c>
      <c r="K10" s="45" t="s">
        <v>361</v>
      </c>
      <c r="L10" s="45" t="s">
        <v>354</v>
      </c>
      <c r="M10" s="57"/>
      <c r="N10" s="43" t="s">
        <v>152</v>
      </c>
      <c r="S10" s="46"/>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row>
    <row r="11" spans="1:238" ht="97.5" customHeight="1" thickTop="1" thickBot="1" x14ac:dyDescent="0.3">
      <c r="A11" s="237"/>
      <c r="B11" s="239"/>
      <c r="C11" s="43" t="s">
        <v>153</v>
      </c>
      <c r="D11" s="47" t="s">
        <v>174</v>
      </c>
      <c r="E11" s="43" t="s">
        <v>154</v>
      </c>
      <c r="F11" s="43" t="s">
        <v>155</v>
      </c>
      <c r="G11" s="44" t="s">
        <v>233</v>
      </c>
      <c r="H11" s="45" t="s">
        <v>253</v>
      </c>
      <c r="I11" s="45" t="s">
        <v>253</v>
      </c>
      <c r="J11" s="45" t="s">
        <v>253</v>
      </c>
      <c r="K11" s="45" t="s">
        <v>322</v>
      </c>
      <c r="L11" s="45" t="s">
        <v>355</v>
      </c>
      <c r="M11" s="57" t="s">
        <v>360</v>
      </c>
      <c r="N11" s="43" t="s">
        <v>152</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row>
    <row r="12" spans="1:238" ht="72.75" customHeight="1" thickTop="1" thickBot="1" x14ac:dyDescent="0.3">
      <c r="A12" s="237"/>
      <c r="B12" s="239"/>
      <c r="C12" s="43" t="s">
        <v>156</v>
      </c>
      <c r="D12" s="47" t="s">
        <v>157</v>
      </c>
      <c r="E12" s="43" t="s">
        <v>158</v>
      </c>
      <c r="F12" s="43" t="s">
        <v>159</v>
      </c>
      <c r="G12" s="44" t="s">
        <v>234</v>
      </c>
      <c r="H12" s="45" t="s">
        <v>256</v>
      </c>
      <c r="I12" s="57">
        <v>101.68</v>
      </c>
      <c r="J12" s="45" t="s">
        <v>168</v>
      </c>
      <c r="K12" s="45" t="s">
        <v>326</v>
      </c>
      <c r="L12" s="45" t="s">
        <v>356</v>
      </c>
      <c r="M12" s="57"/>
      <c r="N12" s="43" t="s">
        <v>152</v>
      </c>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row>
    <row r="13" spans="1:238" ht="101.25" customHeight="1" thickTop="1" thickBot="1" x14ac:dyDescent="0.3">
      <c r="A13" s="237"/>
      <c r="B13" s="239"/>
      <c r="C13" s="43" t="s">
        <v>160</v>
      </c>
      <c r="D13" s="47" t="s">
        <v>161</v>
      </c>
      <c r="E13" s="43" t="s">
        <v>162</v>
      </c>
      <c r="F13" s="43" t="s">
        <v>163</v>
      </c>
      <c r="G13" s="44" t="s">
        <v>235</v>
      </c>
      <c r="H13" s="45" t="s">
        <v>324</v>
      </c>
      <c r="I13" s="45" t="s">
        <v>324</v>
      </c>
      <c r="J13" s="45" t="s">
        <v>324</v>
      </c>
      <c r="K13" s="45" t="s">
        <v>323</v>
      </c>
      <c r="L13" s="45" t="s">
        <v>325</v>
      </c>
      <c r="M13" s="57" t="s">
        <v>360</v>
      </c>
      <c r="N13" s="43" t="s">
        <v>152</v>
      </c>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row>
    <row r="14" spans="1:238" ht="15.75" thickTop="1" x14ac:dyDescent="0.25">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row>
    <row r="15" spans="1:238" ht="15" customHeight="1" x14ac:dyDescent="0.2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row>
    <row r="18" spans="14:14" customFormat="1" ht="15" customHeight="1" x14ac:dyDescent="0.25">
      <c r="N18" s="3"/>
    </row>
  </sheetData>
  <mergeCells count="19">
    <mergeCell ref="A10:A13"/>
    <mergeCell ref="B10:B13"/>
    <mergeCell ref="M6:M9"/>
    <mergeCell ref="N6:N9"/>
    <mergeCell ref="K8:K9"/>
    <mergeCell ref="L8:L9"/>
    <mergeCell ref="J6:J9"/>
    <mergeCell ref="K6:L7"/>
    <mergeCell ref="B5:B9"/>
    <mergeCell ref="H6:I8"/>
    <mergeCell ref="B1:N1"/>
    <mergeCell ref="B2:N2"/>
    <mergeCell ref="B3:N3"/>
    <mergeCell ref="B4:G4"/>
    <mergeCell ref="H4:N5"/>
    <mergeCell ref="C5:C9"/>
    <mergeCell ref="D5:D9"/>
    <mergeCell ref="E5:E9"/>
    <mergeCell ref="F5:G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3"/>
  <sheetViews>
    <sheetView showGridLines="0" workbookViewId="0">
      <selection activeCell="B6" sqref="B6"/>
    </sheetView>
  </sheetViews>
  <sheetFormatPr baseColWidth="10" defaultColWidth="10.85546875" defaultRowHeight="15" customHeight="1" x14ac:dyDescent="0.25"/>
  <cols>
    <col min="1" max="1" width="35.85546875" style="1" customWidth="1"/>
    <col min="2" max="2" width="122.140625" style="1" customWidth="1"/>
    <col min="3" max="251" width="10.85546875" style="1" customWidth="1"/>
  </cols>
  <sheetData>
    <row r="1" spans="1:4" ht="15" customHeight="1" x14ac:dyDescent="0.25">
      <c r="A1" s="6"/>
      <c r="B1" s="6"/>
      <c r="C1" s="6"/>
      <c r="D1" s="6"/>
    </row>
    <row r="2" spans="1:4" ht="16.5" thickBot="1" x14ac:dyDescent="0.3">
      <c r="A2" s="247" t="s">
        <v>231</v>
      </c>
      <c r="B2" s="248"/>
      <c r="C2" s="6"/>
      <c r="D2" s="6"/>
    </row>
    <row r="3" spans="1:4" ht="42" customHeight="1" thickTop="1" thickBot="1" x14ac:dyDescent="0.3">
      <c r="A3" s="91" t="s">
        <v>168</v>
      </c>
      <c r="B3" s="49"/>
      <c r="C3" s="6"/>
      <c r="D3" s="6"/>
    </row>
    <row r="4" spans="1:4" ht="40.5" customHeight="1" thickTop="1" thickBot="1" x14ac:dyDescent="0.3">
      <c r="A4" s="92" t="s">
        <v>170</v>
      </c>
      <c r="B4" s="49"/>
      <c r="C4" s="6"/>
      <c r="D4" s="6"/>
    </row>
    <row r="5" spans="1:4" ht="35.25" customHeight="1" thickTop="1" thickBot="1" x14ac:dyDescent="0.3">
      <c r="A5" s="93" t="s">
        <v>172</v>
      </c>
      <c r="B5" s="49"/>
      <c r="C5" s="6"/>
      <c r="D5" s="6"/>
    </row>
    <row r="6" spans="1:4" ht="15" customHeight="1" thickTop="1" x14ac:dyDescent="0.25">
      <c r="A6" s="6"/>
      <c r="B6" s="6"/>
      <c r="C6" s="6"/>
      <c r="D6" s="6"/>
    </row>
    <row r="7" spans="1:4" ht="15" customHeight="1" x14ac:dyDescent="0.25">
      <c r="A7" s="6"/>
      <c r="B7" s="6"/>
      <c r="C7" s="6"/>
      <c r="D7" s="6"/>
    </row>
    <row r="8" spans="1:4" ht="15" customHeight="1" x14ac:dyDescent="0.25">
      <c r="A8" s="6"/>
      <c r="B8" s="6"/>
      <c r="C8" s="6"/>
      <c r="D8" s="6"/>
    </row>
    <row r="9" spans="1:4" ht="30" customHeight="1" thickBot="1" x14ac:dyDescent="0.3">
      <c r="A9" s="249" t="s">
        <v>167</v>
      </c>
      <c r="B9" s="250"/>
      <c r="C9" s="7"/>
      <c r="D9" s="7"/>
    </row>
    <row r="10" spans="1:4" ht="32.25" customHeight="1" thickTop="1" thickBot="1" x14ac:dyDescent="0.3">
      <c r="A10" s="48" t="s">
        <v>168</v>
      </c>
      <c r="B10" s="49" t="s">
        <v>169</v>
      </c>
    </row>
    <row r="11" spans="1:4" ht="34.5" customHeight="1" thickTop="1" thickBot="1" x14ac:dyDescent="0.3">
      <c r="A11" s="50" t="s">
        <v>170</v>
      </c>
      <c r="B11" s="49" t="s">
        <v>171</v>
      </c>
    </row>
    <row r="12" spans="1:4" ht="34.5" customHeight="1" thickTop="1" thickBot="1" x14ac:dyDescent="0.3">
      <c r="A12" s="51" t="s">
        <v>172</v>
      </c>
      <c r="B12" s="49" t="s">
        <v>173</v>
      </c>
    </row>
    <row r="13" spans="1:4" ht="15" customHeight="1" thickTop="1" x14ac:dyDescent="0.25"/>
  </sheetData>
  <mergeCells count="2">
    <mergeCell ref="A2:B2"/>
    <mergeCell ref="A9:B9"/>
  </mergeCells>
  <pageMargins left="0.7" right="0.7" top="0.75" bottom="0.75" header="0.3" footer="0.3"/>
  <pageSetup orientation="portrait" r:id="rId1"/>
  <headerFooter>
    <oddFooter>&amp;C&amp;"Helvetica,Regular"&amp;12&amp;K000000&amp;P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PROGRAMAS</vt:lpstr>
      <vt:lpstr>OBJETIVOS</vt:lpstr>
      <vt:lpstr>CLASIFICACIÓN</vt:lpstr>
      <vt:lpstr>Hoja2</vt:lpstr>
      <vt:lpstr>PROGRAMAS!Área_de_impresión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Lorena Morales Barboza</dc:creator>
  <cp:lastModifiedBy>Adriana Soto Gonzalez</cp:lastModifiedBy>
  <cp:lastPrinted>2017-01-31T14:58:35Z</cp:lastPrinted>
  <dcterms:created xsi:type="dcterms:W3CDTF">2016-06-08T20:02:55Z</dcterms:created>
  <dcterms:modified xsi:type="dcterms:W3CDTF">2017-07-31T19:41:25Z</dcterms:modified>
</cp:coreProperties>
</file>