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jgonzalezar\Documents\documentos ii\DFOE-SOC-IF-00013-2018 transparencia inst\4.6 COMISIÓN DATOS A\GOBIERNO ABIERTO\IV COMPROMISO\INFORME 2022\FINAL FEB 2023\"/>
    </mc:Choice>
  </mc:AlternateContent>
  <bookViews>
    <workbookView xWindow="0" yWindow="0" windowWidth="24000" windowHeight="9135"/>
  </bookViews>
  <sheets>
    <sheet name="MEP"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1" l="1"/>
  <c r="H32" i="1"/>
  <c r="H28" i="1"/>
  <c r="B6" i="1"/>
</calcChain>
</file>

<file path=xl/comments1.xml><?xml version="1.0" encoding="utf-8"?>
<comments xmlns="http://schemas.openxmlformats.org/spreadsheetml/2006/main">
  <authors>
    <author/>
  </authors>
  <commentList>
    <comment ref="A1" authorId="0" shapeId="0">
      <text>
        <r>
          <rPr>
            <sz val="10"/>
            <color rgb="FF000000"/>
            <rFont val="Calibri"/>
            <family val="2"/>
            <scheme val="minor"/>
          </rPr>
          <t>Yo sé que esto es un ejemplo pero hay que corregir, los resultados son en términos del o los objetivos que se esperan alcanzar.
	-María Fernada Avendaño Mora
----
Se puede colocar cualquier otro elemento o consideración que sea necesario para documentar el compromiso y que no haya sido considerado en otro espacio de este documento.
	-Gobierno Abierto
----
Se debe incorporar el enlace o bien, la referencia a donde se podrá visualizar el medio de verificación de la actividad, la cual fue indicada junto con el indicador al momento de la planificación.
	-Gobierno Abierto
----
En este espacio se indican los cambios que se han debido realizar a las actividades para su logro exitoso, según lo indicado en el compromiso de manera inicial.
	-Gobierno Abierto
----
En esta columna se debe colocar de manera especifica los desafíos/limitaciones que ha presentado la institución durante el desarrollo de cada actividad contemplada.
	-Gobierno Abierto
----
Indica el esta de avance y cumplimiento de las actividades, catalogado de la siguiente manera:
- De acuerdo con lo programado: El avance de la meta está de acuerdo a lo programado.
-Con riesgo de incumplimiento: El avance de la meta es menor de lo programado, pero aún puede atenderse.
-Con atraso: El avance de la meta representa un atraso en el cumplimiento del compromiso.
	-Gobierno Abierto
----
Indican las fuentes de información que se utilizaran para medir
los indicadores y para verificar que los objetivos se lograron.
Ejemplo: Documentos, Bases de datos, Planes de gestión, etc.
Considerar al momento de indicar el medio de verificación del indicador, quién suministrará la información, la disponibilidad de la misma, dónde se podrá conseguir y cuándo se podrá obtener.
	-Gobierno Abierto
----
Se indica la persona y Unidad responsable de atender las actividades detalladas en esta matriz.
	-Gobierno Abierto
----
Tipo de recursos que se requieren para el desarrollo de la actividad. Ejemplo: Tecnológico, Humano, Infraestructura, etc.
	-Gobierno Abierto
----
Indica el periodo o tiempo en el que se verificará el nivel de avance del indicador y por tanto de la actividad, componente, etc.
Las categorías para esta sección son:
- Bimestral: Cada dos meses se verificará su nivel de avance/cumplimiento)
- Trimestral: Cada tres meses se verificará su nivel de avance/cumplimiento)
- Semestral: Cada seis meses se verificará su nivel de avance/cumplimiento)
- Anual: Cada año se verificará su nivel de avance/cumplimiento)
	-Gobierno Abierto
----
Son la cuantificación de los  objetivos que se pretende alcanzar   en los ámbitos temporal y   espacial, considerando los   recursos necesarios, lo que conlleva la descripción de la unidad de medida y el monto o cantidad.
	-Gobierno Abierto
----
La persona encargada de llenar esta matriz, debe colocar el nivel de avance porcentual respecto a la ponderación dada a cada actividad, con el fin de ir determinando a manera global el cumplimiento y avance del compromiso.
	-Gobierno Abierto
----
Es el porcentaje proporcional asignado a cada actividad según el total asignado al compromiso. Ejemplo, de un 100% que comprenden las actividades cumplidas de cada compromiso, se le asigna un valor porcentual proporcional a cada actividad según la relevancia para el compromiso completo.
	-Gobierno Abierto
----
Dato o cifra inicial del indicador a  partir del cual se establecerán los valores futuros a alcanzar mediante la intervención en el proceso de programación y que servirá para el seguimiento y la evaluación en la consecución de las metas.
	-Gobierno Abierto
----
El indicador permite establecer lo que  será medido en relación con un objetivo determinado, describe  un  resultado  alcanzado, que al   compararse con aspectos   temporales, de rangos o de   estándares previamente definidos,   pueden mostrar el estado en el   que se encuentran o se están  desarrollando los objetivos de una  intervención pública o de la misma gestión institucional.
	-Gobierno Abierto
A partir de lo conversado creería que el título se debe modificar, los indicadores no solo van a ser relacionados al entregable.
	-María Fernada Avendaño Mora
----
Hace referencia a la información de las actividades (hitos) incluidos en el compromiso por parte de cada Ministerio/Institución
	-Gobierno Abierto
ojo una cosa son los hitos y otra son las actividades. La idea es que el plan de trabajo desgrane un poco y detalle cuáles actividades se van a realizar para conseguir alcanzar este hito.
	-María Fernada Avendaño Mora
----
Tipos de indicadores:
- Eficacia: Expresan la medida en que se lograron o se esperan lograr los objetivos de la intervención. La eficacia es un concepto que da  cuenta solo del grado de cumplimiento del objetivo propuesto, sin considerar necesariamente los costos que este cumplimiento conlleva.
- Eficiencia: Permiten medir la relación entre la producción física de un bien o un servicio y los insumos (recursos) que  se  requirieron en su producción. La  eficiencia implica alcanzar un nivel determinado de bienes o servicios utilizando la menor cantidad de  recursos públicos posibles.
- Economía: Miden la capacidad de  la intervención pública para  administrar, generar o movilizar de   manera adecuada los recursos  financieros. Su diferencia con los  indicadores de eficiencia, es que a  los indicadores de economía “no les interesa el cumplimiento de los   objetivos”; únicamente observan la   administración de los recursos  financieros por parte de los  responsables de la intervención.
- Calidad: Buscan medir el grado en  que un bien o servicio cumple con  las especificaciones necesarias  para satisfacer las necesidades y  expectativas de la población beneficiaria de la intervención. Se incluyen factores como la oportunidad, la accesibilidad, la precisión y la continuidad en la entrega de los servicios, así como la comodidad y cortesía en la  atención, es decir, evalúa los  atributos del producto entregado.
	-Gobierno Abierto</t>
        </r>
      </text>
    </comment>
    <comment ref="B9" authorId="0" shapeId="0">
      <text>
        <r>
          <rPr>
            <sz val="10"/>
            <color rgb="FF000000"/>
            <rFont val="Calibri"/>
            <family val="2"/>
            <scheme val="minor"/>
          </rPr>
          <t>En esta columna debe colocarse el detalle de lo indicado como impacto, resultado, producto y proceso.
	-Gobierno Abierto</t>
        </r>
      </text>
    </comment>
    <comment ref="C9" authorId="0" shapeId="0">
      <text>
        <r>
          <rPr>
            <sz val="10"/>
            <color rgb="FF000000"/>
            <rFont val="Calibri"/>
            <family val="2"/>
            <scheme val="minor"/>
          </rPr>
          <t>Fecha de inicio programada para cada actividad del proceso.
Debe dar doble clic sobre la celda para incorporar al misma.
	-Gobierno Abierto</t>
        </r>
      </text>
    </comment>
    <comment ref="D9" authorId="0" shapeId="0">
      <text>
        <r>
          <rPr>
            <sz val="10"/>
            <color rgb="FF000000"/>
            <rFont val="Calibri"/>
            <family val="2"/>
            <scheme val="minor"/>
          </rPr>
          <t>Fecha de finalización programada para cada actividad del proceso.
Debe dar doble clic sobre la celda para incorporar al misma.
	-Gobierno Abierto</t>
        </r>
      </text>
    </comment>
    <comment ref="E9" authorId="0" shapeId="0">
      <text>
        <r>
          <rPr>
            <sz val="10"/>
            <color rgb="FF000000"/>
            <rFont val="Calibri"/>
            <family val="2"/>
            <scheme val="minor"/>
          </rPr>
          <t>Es la expresión de la medida que permitirá verificar el logro o avance de cada componente. Pueden ser cualitativos o cuantitativos.
En caso de ser cuantitativos, los indicadores pueden ser por medio de porcentajes, tasa de variación, razón, índice, promedio.
En caso de ser cualitativos, los indicadores pueden ser binarios (Si, No- Existe, No existe), por ejemplo.
	-Gobierno Abierto</t>
        </r>
      </text>
    </comment>
    <comment ref="F9" authorId="0" shapeId="0">
      <text>
        <r>
          <rPr>
            <sz val="10"/>
            <color rgb="FF000000"/>
            <rFont val="Calibri"/>
            <family val="2"/>
            <scheme val="minor"/>
          </rPr>
          <t>Dato o cifra inicial del indicador a partir del cual se establecerán los valores futuros a alcanzar mediante la intervención en el proceso de programación y que servirá para el seguimiento y la evaluación en la consecución de las metas.
La línea base permite verificar por medio de un dato con lo que se cuenta al inicio de la iniciativa/intervención y verificar al finalizar su ejecución el avance del mismo.
	-Gobierno Abierto</t>
        </r>
      </text>
    </comment>
    <comment ref="G9" authorId="0" shapeId="0">
      <text>
        <r>
          <rPr>
            <sz val="10"/>
            <color rgb="FF000000"/>
            <rFont val="Calibri"/>
            <family val="2"/>
            <scheme val="minor"/>
          </rPr>
          <t>Es el porcentaje proporcional asignado a cada actividad según el total asignado al compromiso. Ejemplo, de un 100% que comprenden las actividades cumplidas de cada compromiso, se le asigna un valor porcentual proporcional a cada actividad según la relevancia para el compromiso completo.
Este dato debe ser asignado al llenar por primera vez esta matriz y no se modifica en el tiempo restante de la ejecución, ya que constituye un valor de referencia.
	-Gobierno Abierto</t>
        </r>
      </text>
    </comment>
    <comment ref="H9" authorId="0" shapeId="0">
      <text>
        <r>
          <rPr>
            <sz val="10"/>
            <color rgb="FF000000"/>
            <rFont val="Calibri"/>
            <family val="2"/>
            <scheme val="minor"/>
          </rPr>
          <t>La persona encargada de llenar esta matriz, debe colocar el nivel de avance porcentual respecto a la ponderación dada a cada actividad, con el fin de ir determinando a manera global el cumplimiento y avance del compromiso.
Debe irse actualizando conforme se vaya realizando cada actividad en cumplimiento del proceso. Esto permite ir mostrando el avance de cada actividad respecto a la ponderación dada al inicio.
Al momento de ir mostrando el nivel de avance, es necesario contar con evidencia para corroborar la misma, la cual está relacionada a la columna de esta misma sección denominada "Medio de verificación"
	-Gobierno Abierto</t>
        </r>
      </text>
    </comment>
    <comment ref="I9" authorId="0" shapeId="0">
      <text>
        <r>
          <rPr>
            <sz val="10"/>
            <color rgb="FF000000"/>
            <rFont val="Calibri"/>
            <family val="2"/>
            <scheme val="minor"/>
          </rPr>
          <t>Es la cuantificación de los objetivos de lo que se pretende alcanzar en los ámbitos temporal y espacial, considerando los recursos necesarios, lo que conlleva la descripción de la unidad de medida y el monto o cantidad.
Indica el valor de lo que se desea obtener al finalizar la acción.
	-Gobierno Abierto</t>
        </r>
      </text>
    </comment>
    <comment ref="J9" authorId="0" shapeId="0">
      <text>
        <r>
          <rPr>
            <sz val="10"/>
            <color rgb="FF000000"/>
            <rFont val="Calibri"/>
            <family val="2"/>
            <scheme val="minor"/>
          </rPr>
          <t>Tipos de indicadores:
- Eficacia: Expresan la medida en que se lograron o se esperan lograr los objetivos de la intervención. La eficacia es un concepto que da cuenta solo del grado de cumplimiento del objetivo propuesto, sin considerar necesariamente los costos que este cumplimiento conlleva.
- Eficiencia: Permiten medir la relación entre la producción física de un bien o un servicio y los insumos (recursos) que se requirieron en su producción. La eficiencia implica alcanzar un nivel determinado de bienes o servicios utilizando la menor cantidad de recursos públicos posibles.
- Economía: Miden la capacidad de la intervención pública para administrar, generar o movilizar de manera adecuada los recursos financieros. Su diferencia con los indicadores de eficiencia, es que a los indicadores de economía “no les interesa el cumplimiento de los objetivos”; únicamente observan la administración de los recursos financieros por parte de los responsables de la intervención.
- Calidad: Buscan medir el grado en que un bien o servicio cumple con las especificaciones necesarias para satisfacer las necesidades y expectativas de la población beneficiaria de la intervención. Se incluyen factores como la oportunidad, la accesibilidad, la precisión y la continuidad en la entrega de los servicios, así como la comodidad y cortesía en la atención, es decir, evalúa los atributos del producto entregado.
	-Gobierno Abierto</t>
        </r>
      </text>
    </comment>
    <comment ref="K9" authorId="0" shapeId="0">
      <text>
        <r>
          <rPr>
            <sz val="10"/>
            <color rgb="FF000000"/>
            <rFont val="Calibri"/>
            <family val="2"/>
            <scheme val="minor"/>
          </rPr>
          <t>Indica el periodo o tiempo en el que se verificará el nivel de avance del indicador y por tanto de la actividad, componente, etc.
Las categorías para esta sección son:
-Mensual: Cada mes se verificará su nivel de avance/cumplimiento.
-Bimestral: Cada dos meses se verificará su nivel de avance/cumplimiento.
- Trimestral: Cada tres meses se verificará su nivel de avance/cumplimiento.
- Semestral: Cada seis meses se verificará su nivel de avance/cumplimiento.
- Anual: Cada año se verificará su nivel de avance/cumplimiento.
	-Gobierno Abierto</t>
        </r>
      </text>
    </comment>
    <comment ref="L9" authorId="0" shapeId="0">
      <text>
        <r>
          <rPr>
            <sz val="10"/>
            <color rgb="FF000000"/>
            <rFont val="Calibri"/>
            <family val="2"/>
            <scheme val="minor"/>
          </rPr>
          <t>Tipo de recursos que se requieren para el desarrollo de la actividad. Ejemplo: Tecnológico, Humano, Infraestructura, etc.
	-Gobierno Abierto</t>
        </r>
      </text>
    </comment>
    <comment ref="M9" authorId="0" shapeId="0">
      <text>
        <r>
          <rPr>
            <sz val="10"/>
            <color rgb="FF000000"/>
            <rFont val="Calibri"/>
            <family val="2"/>
            <scheme val="minor"/>
          </rPr>
          <t>Se indica la persona y Unidad responsable de atender las actividades detalladas en esta matriz.
	-Gobierno Abierto</t>
        </r>
      </text>
    </comment>
    <comment ref="N9" authorId="0" shapeId="0">
      <text>
        <r>
          <rPr>
            <sz val="10"/>
            <color rgb="FF000000"/>
            <rFont val="Calibri"/>
            <family val="2"/>
            <scheme val="minor"/>
          </rPr>
          <t>Indican las fuentes de información que se utilizaran para medir
los indicadores y para verificar que los objetivos se lograron. Se debe colocar al inicio de la planificación, dado que permitirá verificar el rubro de nivel de avance del indicador con base en evidencia según el valor colocado en esa columna.
Ejemplo: Documentos, Bases de datos, Planes de gestión, etc.
Considerar al momento de indicar el medio de verificación del indicador, quién suministrará la información, la disponibilidad de la misma, dónde se podrá conseguir y cuándo se podrá obtener. Deben colocar el enlace o adjuntar el verificable al colocar un valor al nivel de avance.
	-Gobierno Abierto</t>
        </r>
      </text>
    </comment>
    <comment ref="P9" authorId="0" shapeId="0">
      <text>
        <r>
          <rPr>
            <sz val="10"/>
            <color rgb="FF000000"/>
            <rFont val="Calibri"/>
            <family val="2"/>
            <scheme val="minor"/>
          </rPr>
          <t>Indica el estado de avance y cumplimiento de las actividades, catalogado de la siguiente manera:
- De acuerdo con lo programado: El avance de la meta está de acuerdo a lo programado.
-Con riesgo de incumplimiento: El avance de la meta es menor de lo programado, pero aún puede atenderse.
-Con atraso: El avance de la meta representa un atraso en el cumplimiento del compromiso.
	-Gobierno Abierto</t>
        </r>
      </text>
    </comment>
    <comment ref="Q9" authorId="0" shapeId="0">
      <text>
        <r>
          <rPr>
            <sz val="10"/>
            <color rgb="FF000000"/>
            <rFont val="Calibri"/>
            <family val="2"/>
            <scheme val="minor"/>
          </rPr>
          <t>En esta columna se debe colocar de manera especifica los desafíos/limitaciones que ha presentado la institución durante el desarrollo de cada actividad contemplada.
	-Gobierno Abierto</t>
        </r>
      </text>
    </comment>
    <comment ref="R9" authorId="0" shapeId="0">
      <text>
        <r>
          <rPr>
            <sz val="10"/>
            <color rgb="FF000000"/>
            <rFont val="Calibri"/>
            <family val="2"/>
            <scheme val="minor"/>
          </rPr>
          <t>En este espacio se indican los cambios que se han debido realizar a las actividades para su logro exitoso, según lo indicado en el compromiso de manera inicial.
	-Gobierno Abierto</t>
        </r>
      </text>
    </comment>
    <comment ref="S9" authorId="0" shapeId="0">
      <text>
        <r>
          <rPr>
            <sz val="10"/>
            <color rgb="FF000000"/>
            <rFont val="Calibri"/>
            <family val="2"/>
            <scheme val="minor"/>
          </rPr>
          <t>Se debe incorporar el enlace o bien, la referencia a donde se podrá visualizar el medio de verificación de la actividad, la cual fue indicada junto con el indicador al momento de la planificación.
	-Gobierno Abierto</t>
        </r>
      </text>
    </comment>
    <comment ref="T9" authorId="0" shapeId="0">
      <text>
        <r>
          <rPr>
            <sz val="10"/>
            <color rgb="FF000000"/>
            <rFont val="Calibri"/>
            <family val="2"/>
            <scheme val="minor"/>
          </rPr>
          <t>Con base en los recursos indicados al inicio como necesarios para llevar a cabo la acción, debe indicar en esta columna los recursos que realmente requirió al finalizar la misma.
	-Gobierno Abierto</t>
        </r>
      </text>
    </comment>
    <comment ref="U9" authorId="0" shapeId="0">
      <text>
        <r>
          <rPr>
            <sz val="10"/>
            <color rgb="FF000000"/>
            <rFont val="Calibri"/>
            <family val="2"/>
            <scheme val="minor"/>
          </rPr>
          <t>En este espacio se indica la fecha de inicio real de la actividad.
La finalidad es verificar si hubieron atrasos o no en la ejecución.
Debe dar doble clic sobre la celda para incorporar al misma.
	-Gobierno Abierto</t>
        </r>
      </text>
    </comment>
    <comment ref="V9" authorId="0" shapeId="0">
      <text>
        <r>
          <rPr>
            <sz val="10"/>
            <color rgb="FF000000"/>
            <rFont val="Calibri"/>
            <family val="2"/>
            <scheme val="minor"/>
          </rPr>
          <t>En este espacio se indica la fecha de finalización real de la actividad.
El objetivo es verificar si hubieron atrasos o no en la ejecución.
Debe dar doble clic sobre la celda para incorporar al misma.
	-Gobierno Abierto</t>
        </r>
      </text>
    </comment>
    <comment ref="W9" authorId="0" shapeId="0">
      <text>
        <r>
          <rPr>
            <sz val="10"/>
            <color rgb="FF000000"/>
            <rFont val="Calibri"/>
            <family val="2"/>
            <scheme val="minor"/>
          </rPr>
          <t>Se puede colocar cualquier otro elemento o consideración que sea necesario para documentar el compromiso y que no haya sido considerado en otro espacio de este documento.
	-Gobierno Abierto</t>
        </r>
      </text>
    </comment>
    <comment ref="A10" authorId="0" shapeId="0">
      <text>
        <r>
          <rPr>
            <sz val="10"/>
            <color rgb="FF000000"/>
            <rFont val="Calibri"/>
            <family val="2"/>
            <scheme val="minor"/>
          </rPr>
          <t>El impacto hace referencia al fin que se pretende con el compromiso, el cual se refiere a la relevancia del mismo para los principios de Gobierno Abierto, indicado así en el detalle del compromiso.
	-Gobierno Abierto</t>
        </r>
      </text>
    </comment>
    <comment ref="A11" authorId="0" shapeId="0">
      <text>
        <r>
          <rPr>
            <sz val="10"/>
            <color rgb="FF000000"/>
            <rFont val="Calibri"/>
            <family val="2"/>
            <scheme val="minor"/>
          </rPr>
          <t>Los resultados convocan a lo definido en los objetivos planteados para el compromiso, es decir, lo que se desea obtener como resultado al alcanzar cada objetivo.
	-Gobierno Abierto</t>
        </r>
      </text>
    </comment>
    <comment ref="A20" authorId="0" shapeId="0">
      <text>
        <r>
          <rPr>
            <sz val="10"/>
            <color rgb="FF000000"/>
            <rFont val="Calibri"/>
            <family val="2"/>
            <scheme val="minor"/>
          </rPr>
          <t>Los productos hacen referencia a lo planteado como entregable en cada hito.
	-Gobierno Abierto</t>
        </r>
      </text>
    </comment>
    <comment ref="A28" authorId="0" shapeId="0">
      <text>
        <r>
          <rPr>
            <sz val="10"/>
            <color rgb="FF000000"/>
            <rFont val="Calibri"/>
            <family val="2"/>
            <scheme val="minor"/>
          </rPr>
          <t>El proceso hace referencia a las actividades que conforman cada hito para cumplirse, por lo tanto constituye el Plan de Trabajo que cada institución defina para conseguir cada hito.
Deben colocarse en orden y numerado, de manera que haga referencia a cada hito. Por ejemplo, las actividades que respondan al hito 1 debe numerarse de la siguiente manera: 1.1 - 1.2 - 1.3, y así sucesivamente.
	-Gobierno Abierto</t>
        </r>
      </text>
    </comment>
  </commentList>
</comments>
</file>

<file path=xl/sharedStrings.xml><?xml version="1.0" encoding="utf-8"?>
<sst xmlns="http://schemas.openxmlformats.org/spreadsheetml/2006/main" count="371" uniqueCount="120">
  <si>
    <t>Plan de Acción de Estado Abierto 2019-2022</t>
  </si>
  <si>
    <t>Compromiso N° 01: Transparencia y rendición de cuentas en los proyectos que desarrollan las Juntas de Educación</t>
  </si>
  <si>
    <t>Clasificación avance</t>
  </si>
  <si>
    <t>Ministerio/institución Responsable: Ministerio de Educación Pública</t>
  </si>
  <si>
    <t>Periodo del compromiso: 01/01/2020 -31/08/2022</t>
  </si>
  <si>
    <t>De acuerdo con lo programado</t>
  </si>
  <si>
    <t>El avance de la meta está de acuerdo a lo programado.</t>
  </si>
  <si>
    <t>Persona Responsable: Santiago Badilla Porras</t>
  </si>
  <si>
    <t xml:space="preserve">Contacto:  santiago.badilla.porras@mep.go.cr </t>
  </si>
  <si>
    <t>Con riesgo de incumplimiento</t>
  </si>
  <si>
    <t>El avance de la meta es menor de lo programado, pero aún puede atenderse</t>
  </si>
  <si>
    <t>Avance general de metas</t>
  </si>
  <si>
    <t>Con atraso</t>
  </si>
  <si>
    <t>El avance de la meta representa un atraso considerable en el cumplimiento del compromiso</t>
  </si>
  <si>
    <t>PLAN DE TRABAJO</t>
  </si>
  <si>
    <t>Monitoreo y seguimiento</t>
  </si>
  <si>
    <t>Detalle</t>
  </si>
  <si>
    <t>Fecha inicio</t>
  </si>
  <si>
    <t>Fecha finalización</t>
  </si>
  <si>
    <t xml:space="preserve">Indicador </t>
  </si>
  <si>
    <t>Línea base</t>
  </si>
  <si>
    <t>Ponderación</t>
  </si>
  <si>
    <t>Avance</t>
  </si>
  <si>
    <t>Meta</t>
  </si>
  <si>
    <t>Tipo de indicador</t>
  </si>
  <si>
    <t>Plazo</t>
  </si>
  <si>
    <t>Recursos a requerir</t>
  </si>
  <si>
    <t>Responsable (Unidad y contacto)</t>
  </si>
  <si>
    <t>Medio de verificación</t>
  </si>
  <si>
    <t>Clasificación  de avance</t>
  </si>
  <si>
    <t>Desafíos enfrentados</t>
  </si>
  <si>
    <t>Cambios realizados</t>
  </si>
  <si>
    <t>Recursos requeridos</t>
  </si>
  <si>
    <t>Inicio real</t>
  </si>
  <si>
    <t>Finalización real</t>
  </si>
  <si>
    <t>Observaciones</t>
  </si>
  <si>
    <t>IMPACTO</t>
  </si>
  <si>
    <t>Mejorar la información disponible sobre las Juntas de Educación y Juntas Administrativas existentes en el país, así como generar una herramienta para la evaluación de las mismas. 
Visibilizar las valoraciones estudiantiles sobre los centros educativos de secundaria. 
Visibilizar los socios estratégicos del Ministerio y facilitar la cooperación futura.</t>
  </si>
  <si>
    <t>RESULTADO (S)</t>
  </si>
  <si>
    <t xml:space="preserve">1. Transparencia en la gestión de las juntas de educación y administrativa ante la ciudadanía, por medio de información accesible, una herramienta de transparencia y un cronograma de acciones y acompañamiento </t>
  </si>
  <si>
    <t xml:space="preserve">Página web donde se visualiza la información de las  Juntas de Educación y Administrativas </t>
  </si>
  <si>
    <t>Eficacia</t>
  </si>
  <si>
    <t>Anual</t>
  </si>
  <si>
    <t>N/A</t>
  </si>
  <si>
    <t>Dirección de Gestión y Desarrollo Regional, Departamento de Gestión de Juntas, correo: departamento.juntas@mep.go.cr</t>
  </si>
  <si>
    <t xml:space="preserve">Publicación de la información en el medio digital determinado </t>
  </si>
  <si>
    <t>No hubo desafíos</t>
  </si>
  <si>
    <t>https://sigmep.maps.arcgis.com/home/index.html</t>
  </si>
  <si>
    <t>Recurso humano. Recurso tecnológico</t>
  </si>
  <si>
    <t xml:space="preserve">Cronograma Publicado en la página web designada del Ministerio </t>
  </si>
  <si>
    <t>Publicación del cronograma en el medio digital determinado</t>
  </si>
  <si>
    <t>https://juntas.mep.go.cr/calendario/</t>
  </si>
  <si>
    <t>Herramienta para la evaluación de las Juntas elaborada e implementada mediante un plan piloto</t>
  </si>
  <si>
    <t>Instrumento elaborado</t>
  </si>
  <si>
    <t>https://www.mep.go.cr/transparencia-institucional/gobierno-abierto</t>
  </si>
  <si>
    <t>2. Visibilización del estudiantado sobre centros educativos de secundaria para la mejora de la toma de decisiones</t>
  </si>
  <si>
    <t>Colocación del material en medios digitales apropiados</t>
  </si>
  <si>
    <t>Dirección de Vida Estudiantil (Gabriela Valverde)</t>
  </si>
  <si>
    <t xml:space="preserve">Visualización del material en el medio electrónico apropiado </t>
  </si>
  <si>
    <t>Pandemia COVID 19. No presencialidad en centros educativos. Conectividad</t>
  </si>
  <si>
    <t xml:space="preserve">La actividad no se realizó debido a las modificaciones en la planificación del curso lectivo 2021 relacionadas con la educación a distancia y a la educación combinada que impuso la pandemia. </t>
  </si>
  <si>
    <t>https://www.mep.go.cr/sites/default/files/vf-informe-seguimiento-2021.pdf</t>
  </si>
  <si>
    <t xml:space="preserve">Talleres realizados </t>
  </si>
  <si>
    <t>Informe de talleres realizados</t>
  </si>
  <si>
    <t xml:space="preserve">.Pandemia COVID 19. No presencialidad en centros educativos.  Conectividad </t>
  </si>
  <si>
    <t xml:space="preserve">No se realizó la actividad de ejecución de eventos con personas estudiantes tales como talleres, en vista de que se   priorizaron  temas relacionados con Protocolos de salud, Pruebas FARO, entre otros. </t>
  </si>
  <si>
    <t xml:space="preserve">Dialogos realizados </t>
  </si>
  <si>
    <t xml:space="preserve">Informe de resultados de diálogos estudiantiles </t>
  </si>
  <si>
    <t>No se  realizó actividad de diálogos estudiantiles, se ejecutó una consulta en línea durante el año 2021 a representantes estudiantiles.</t>
  </si>
  <si>
    <t>3. Transparencia en la cooperación que recibe el Ministerio de Educación, así como apertura de canales de cooperación futura</t>
  </si>
  <si>
    <t>Lista de socios publicada</t>
  </si>
  <si>
    <t xml:space="preserve">Personal para la construcción de la lista y para la publicación
</t>
  </si>
  <si>
    <t>Dirección de Asuntos Internacionales y Cooperación (Yoselin Sánchez León)</t>
  </si>
  <si>
    <t>Matriz de cooperantes y comprobación de publicación en la página del MEP</t>
  </si>
  <si>
    <t>https://juntas.mep.go.cr/consultas/</t>
  </si>
  <si>
    <t>Canal de camunicación</t>
  </si>
  <si>
    <t>Canal de comunicación visible en el portal de transparencia institucional MEP</t>
  </si>
  <si>
    <t>PRODUCTO(S)</t>
  </si>
  <si>
    <t>Sección con información en datos abiertos sobre los gastos operativos del centro educativo y proyectos de infraestructura para cada Junta de Educación y Administrativa en la plataforma de transparencia institucional de la página del
Ministerio de Educación Pública, con actualizaciones regulares.</t>
  </si>
  <si>
    <t>Información publicada en formato abiertos en la plataforma de transparencia institucional portal de transparencia institucional MEP</t>
  </si>
  <si>
    <t xml:space="preserve">Cronograma de acciones de apoyo y acompañamiento desde las diferentes oficinas del MEP para las Juntas
</t>
  </si>
  <si>
    <t xml:space="preserve"> Cronograma publicado de acciones de apoyo y acompañamiento desde las diferentes oficinas del MEP para las Juntas, en el portal de transparencia institucional MEP
</t>
  </si>
  <si>
    <t>Resultados publicados de la implementación del plan piloto de la herramienta para la Evaluación de la Gestión de Juntas de Educación y Juntas Administrativas en la plataforma de transparencia institucional de la página del Ministerio de Educación Pública, con actualizaciones regulares.</t>
  </si>
  <si>
    <t>Dirección de Gestión y Desarrollo Regional (Santiago Badilla, Jefe del Departamento de Gestión de Juntas)</t>
  </si>
  <si>
    <t>Material de divulgación sobre la importancia de la participación en las prioridades de los planes y proyectos de las Juntas administrativas</t>
  </si>
  <si>
    <t>Cantidad de materiales de divulgación</t>
  </si>
  <si>
    <t>Informe de talleres realizados disponible en el portal de transparencia institucional MEP</t>
  </si>
  <si>
    <t>Reporte de los talleres con respresentantes estudiantiles sobre la importancia de la participación en las prioridades de los planes y proyectos de las Juntas administrativas</t>
  </si>
  <si>
    <t xml:space="preserve">Cantidad de talleres realizados </t>
  </si>
  <si>
    <t>Informe de resultados de diálogos estudiantiles disponible en el portal de transparencia institucional MEP</t>
  </si>
  <si>
    <t xml:space="preserve">No se realizó la actividad de ejecución de eventos con personas estudiantes tales como “diálogos estudiantiles”, en vista de que se   priorizaron  temas relacionados con Protocolos de salud, Pruebas FARO, entre otros. </t>
  </si>
  <si>
    <t>Reporte de los dialogos regionales y consulta estudiantil</t>
  </si>
  <si>
    <t xml:space="preserve">Cantidad de dialogos realizados </t>
  </si>
  <si>
    <t>Informe de consulta dispoible en el portal de transparencia institucional MEP</t>
  </si>
  <si>
    <t>Se  realizó  la consulta en línea y se pospuso actividades sobre los diálogos estudiantiles  en vista de la priorización de otros temas como Pruebas FARO y protocolos de salud en vista de la emergencia sanitaria.</t>
  </si>
  <si>
    <t xml:space="preserve">Lista de socios estratégicos cooperantes que actualmente se encuentran realizando proyectos en el sector educación.
</t>
  </si>
  <si>
    <t>Publicación de la lista en el portal de transparencia institucional MEP</t>
  </si>
  <si>
    <t xml:space="preserve">Canal de comunicación abierto en el sitio web de Juntas. </t>
  </si>
  <si>
    <t>Apertura del canal de camunicación</t>
  </si>
  <si>
    <t>PROCESO</t>
  </si>
  <si>
    <t>1. Transparencia en la gestión de las juntas de educación y administrativa ante la ciudadanía, por medio de información accesible, una herramienta de transparencia y un cronograma de acciones y acompañamiento</t>
  </si>
  <si>
    <t>1.1. Identificación y recolección de información sobre representantes legales, transferencias de recursos para gastos operativos del centro educativo y proyectos de infraestructura de cada Junta.</t>
  </si>
  <si>
    <t>Porcentaje de información recolectada</t>
  </si>
  <si>
    <t>Semestral</t>
  </si>
  <si>
    <t xml:space="preserve">1.2. Publicación del cronograma de acciones de apoyo y acompañamiento desde las diferentes oficinas del MEP para las Juntas. </t>
  </si>
  <si>
    <t xml:space="preserve">1.3. Elaboración e implementación mediante un plan piloto de una herramienta para la Evaluación de la Gestión de las Juntas. 
</t>
  </si>
  <si>
    <t>Publicación de la información en el portal de transparencia institucional MEP</t>
  </si>
  <si>
    <t>2. Valoraciones del estudiantado sobre centros educativos de secundaria.</t>
  </si>
  <si>
    <t>2.1. Elaboración de los material de divulgación sobre la importancia de la participación en las prioridades de los planes y proyectos de las Juntas administrativas</t>
  </si>
  <si>
    <t>Visualización del material en el portal de transparencia institucional MEP</t>
  </si>
  <si>
    <t xml:space="preserve">2.2.Realización de los talleres con representantes estudiantiles sobre la importancia de la participación en las prioridades de los planes y proyectos de las Juntas administrativas.
</t>
  </si>
  <si>
    <t>2.3. Realizar dos diálogos con personas estudiantes para dar a conocer la participación estudiantil en los planes anuales de centros educativos y realizar consulta en  línea a población estudiantil que permita conocimiento sobre la labor, información y funciones de las Juntas</t>
  </si>
  <si>
    <t xml:space="preserve"> Se pospuso actividades sobre los diálogos estudiantiles  en vista de la priorización de otros temas como Pruebas FARO y protocolos de salud en vista de la emergencia sanitaria. </t>
  </si>
  <si>
    <t xml:space="preserve">Cantidad de formularios llenados en la consulta en línea realizada </t>
  </si>
  <si>
    <t>Pandemia COVID 19.  Conectividad</t>
  </si>
  <si>
    <t xml:space="preserve">3. Conformación de una base de datos de socios estratégicos y la apertura de un canal de comunicación para nuevos socios </t>
  </si>
  <si>
    <t xml:space="preserve">3.1. Publicación de la lista de socios estratégicos cooperantes que actualmente se encuentran realizando proyectos en el sector educación. </t>
  </si>
  <si>
    <t xml:space="preserve">No hubo desafíos </t>
  </si>
  <si>
    <t>3.2. Apertura de canal de comunicación para que los diversos actores manifiesten su interés de participar en los proyectos de los centros educativos.</t>
  </si>
  <si>
    <t>Canal de comunicación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</si>
</sst>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yyyy\-mm\-dd"/>
    <numFmt numFmtId="166" formatCode="d\-mmm\-yy"/>
    <numFmt numFmtId="167" formatCode="d\.m"/>
    <numFmt numFmtId="168" formatCode="#,##0.0"/>
    <numFmt numFmtId="169" formatCode="d/m/yyyy"/>
  </numFmts>
  <fonts count="46">
    <font>
      <sz val="11"/>
      <color theme="1"/>
      <name val="Calibri"/>
      <family val="2"/>
      <scheme val="minor"/>
    </font>
    <font>
      <sz val="11"/>
      <color theme="1"/>
      <name val="Calibri"/>
      <family val="2"/>
      <scheme val="minor"/>
    </font>
    <font>
      <sz val="10"/>
      <color theme="1"/>
      <name val="Calibri"/>
      <family val="2"/>
      <scheme val="minor"/>
    </font>
    <font>
      <b/>
      <sz val="12"/>
      <color rgb="FF134F5C"/>
      <name val="Arial"/>
      <family val="2"/>
    </font>
    <font>
      <sz val="10"/>
      <name val="Arial"/>
      <family val="2"/>
    </font>
    <font>
      <sz val="10"/>
      <color rgb="FF000000"/>
      <name val="Calibri"/>
      <family val="2"/>
    </font>
    <font>
      <b/>
      <sz val="12"/>
      <color rgb="FF000000"/>
      <name val="Calibri"/>
      <family val="2"/>
    </font>
    <font>
      <b/>
      <sz val="11"/>
      <color rgb="FFFFFFFF"/>
      <name val="Calibri"/>
      <family val="2"/>
    </font>
    <font>
      <b/>
      <sz val="10"/>
      <color theme="0"/>
      <name val="Calibri"/>
      <family val="2"/>
    </font>
    <font>
      <b/>
      <sz val="10"/>
      <color rgb="FF44546A"/>
      <name val="Calibri"/>
      <family val="2"/>
    </font>
    <font>
      <b/>
      <sz val="10"/>
      <color rgb="FF000000"/>
      <name val="Calibri"/>
      <family val="2"/>
    </font>
    <font>
      <sz val="8"/>
      <color rgb="FF3C4043"/>
      <name val="Roboto"/>
    </font>
    <font>
      <b/>
      <sz val="11"/>
      <color rgb="FFFFFFFF"/>
      <name val="Roboto"/>
    </font>
    <font>
      <sz val="10"/>
      <color theme="1"/>
      <name val="&quot;Quicksand Light&quot;"/>
    </font>
    <font>
      <b/>
      <sz val="14"/>
      <color rgb="FF44546A"/>
      <name val="Calibri"/>
      <family val="2"/>
    </font>
    <font>
      <sz val="14"/>
      <color rgb="FF000000"/>
      <name val="Calibri"/>
      <family val="2"/>
    </font>
    <font>
      <sz val="14"/>
      <color theme="1"/>
      <name val="Calibri"/>
      <family val="2"/>
      <scheme val="minor"/>
    </font>
    <font>
      <b/>
      <sz val="11"/>
      <color rgb="FF44546A"/>
      <name val="Calibri"/>
      <family val="2"/>
    </font>
    <font>
      <b/>
      <sz val="12"/>
      <color rgb="FFFFFFFF"/>
      <name val="Calibri"/>
      <family val="2"/>
    </font>
    <font>
      <b/>
      <sz val="12"/>
      <color rgb="FFFFFFFF"/>
      <name val="Arial"/>
      <family val="2"/>
    </font>
    <font>
      <sz val="11"/>
      <color rgb="FF000000"/>
      <name val="Calibri"/>
      <family val="2"/>
    </font>
    <font>
      <b/>
      <sz val="11"/>
      <color rgb="FFFFFFFF"/>
      <name val="Arial"/>
      <family val="2"/>
    </font>
    <font>
      <b/>
      <sz val="11"/>
      <color rgb="FF000000"/>
      <name val="Arial"/>
      <family val="2"/>
    </font>
    <font>
      <b/>
      <sz val="11"/>
      <color rgb="FF000000"/>
      <name val="Calibri"/>
      <family val="2"/>
    </font>
    <font>
      <sz val="10"/>
      <color theme="1"/>
      <name val="Arial"/>
      <family val="2"/>
    </font>
    <font>
      <sz val="10"/>
      <color rgb="FF000000"/>
      <name val="Arial"/>
      <family val="2"/>
    </font>
    <font>
      <sz val="11"/>
      <color rgb="FF000000"/>
      <name val="Arial"/>
      <family val="2"/>
    </font>
    <font>
      <b/>
      <u/>
      <sz val="11"/>
      <color rgb="FF000000"/>
      <name val="Arial"/>
      <family val="2"/>
    </font>
    <font>
      <b/>
      <sz val="12"/>
      <color theme="1"/>
      <name val="Calibri"/>
      <family val="2"/>
    </font>
    <font>
      <u/>
      <sz val="10"/>
      <color rgb="FF0000FF"/>
      <name val="Arial"/>
      <family val="2"/>
    </font>
    <font>
      <u/>
      <sz val="11"/>
      <color rgb="FF0000FF"/>
      <name val="Arial"/>
      <family val="2"/>
    </font>
    <font>
      <sz val="10"/>
      <color rgb="FF000000"/>
      <name val="&quot;Arial&quot;"/>
    </font>
    <font>
      <b/>
      <u/>
      <sz val="10"/>
      <color theme="1"/>
      <name val="Arial"/>
      <family val="2"/>
    </font>
    <font>
      <u/>
      <sz val="10"/>
      <color rgb="FF1155CC"/>
      <name val="Arial"/>
      <family val="2"/>
    </font>
    <font>
      <sz val="10"/>
      <color rgb="FF000000"/>
      <name val="Calibri"/>
      <family val="2"/>
      <scheme val="minor"/>
    </font>
    <font>
      <b/>
      <sz val="11"/>
      <color theme="1"/>
      <name val="Calibri"/>
      <family val="2"/>
    </font>
    <font>
      <sz val="10"/>
      <color theme="1"/>
      <name val="&quot;Arial&quot;"/>
    </font>
    <font>
      <sz val="11"/>
      <color theme="1"/>
      <name val="Calibri"/>
      <family val="2"/>
    </font>
    <font>
      <b/>
      <sz val="11"/>
      <color theme="1"/>
      <name val="Arial"/>
      <family val="2"/>
    </font>
    <font>
      <b/>
      <u/>
      <sz val="11"/>
      <color rgb="FF0000FF"/>
      <name val="Arial"/>
      <family val="2"/>
    </font>
    <font>
      <sz val="11"/>
      <color rgb="FF999999"/>
      <name val="Calibri"/>
      <family val="2"/>
    </font>
    <font>
      <b/>
      <strike/>
      <sz val="11"/>
      <color rgb="FF44546A"/>
      <name val="Arial"/>
      <family val="2"/>
    </font>
    <font>
      <b/>
      <sz val="11"/>
      <color rgb="FF44546A"/>
      <name val="Arial"/>
      <family val="2"/>
    </font>
    <font>
      <b/>
      <sz val="13"/>
      <color rgb="FF44546A"/>
      <name val="Calibri"/>
      <family val="2"/>
    </font>
    <font>
      <sz val="11"/>
      <color rgb="FF44546A"/>
      <name val="&quot;Calibri Light&quot;"/>
    </font>
    <font>
      <b/>
      <sz val="12"/>
      <color rgb="FF44546A"/>
      <name val="Calibri"/>
      <family val="2"/>
    </font>
  </fonts>
  <fills count="18">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134F5C"/>
        <bgColor rgb="FF134F5C"/>
      </patternFill>
    </fill>
    <fill>
      <patternFill patternType="solid">
        <fgColor rgb="FF5B95F9"/>
        <bgColor rgb="FF5B95F9"/>
      </patternFill>
    </fill>
    <fill>
      <patternFill patternType="solid">
        <fgColor rgb="FFD9D9D9"/>
        <bgColor rgb="FFD9D9D9"/>
      </patternFill>
    </fill>
    <fill>
      <patternFill patternType="solid">
        <fgColor rgb="FFF3F3F3"/>
        <bgColor rgb="FFF3F3F3"/>
      </patternFill>
    </fill>
    <fill>
      <patternFill patternType="solid">
        <fgColor theme="7"/>
        <bgColor theme="7"/>
      </patternFill>
    </fill>
    <fill>
      <patternFill patternType="solid">
        <fgColor rgb="FFE8F0FE"/>
        <bgColor rgb="FFE8F0FE"/>
      </patternFill>
    </fill>
    <fill>
      <patternFill patternType="solid">
        <fgColor theme="6"/>
        <bgColor theme="6"/>
      </patternFill>
    </fill>
    <fill>
      <patternFill patternType="solid">
        <fgColor theme="8"/>
        <bgColor theme="8"/>
      </patternFill>
    </fill>
    <fill>
      <patternFill patternType="solid">
        <fgColor rgb="FF073763"/>
        <bgColor rgb="FF073763"/>
      </patternFill>
    </fill>
    <fill>
      <patternFill patternType="solid">
        <fgColor rgb="FF45818E"/>
        <bgColor rgb="FF45818E"/>
      </patternFill>
    </fill>
    <fill>
      <patternFill patternType="solid">
        <fgColor rgb="FFACCCEA"/>
        <bgColor rgb="FFACCCEA"/>
      </patternFill>
    </fill>
    <fill>
      <patternFill patternType="solid">
        <fgColor theme="0"/>
        <bgColor theme="0"/>
      </patternFill>
    </fill>
    <fill>
      <patternFill patternType="solid">
        <fgColor rgb="FFFF6D01"/>
        <bgColor rgb="FFFF6D01"/>
      </patternFill>
    </fill>
    <fill>
      <patternFill patternType="solid">
        <fgColor rgb="FFC9DAF8"/>
        <bgColor rgb="FFC9DAF8"/>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right/>
      <top/>
      <bottom style="thin">
        <color rgb="FFFFFFFF"/>
      </bottom>
      <diagonal/>
    </border>
    <border>
      <left/>
      <right/>
      <top style="thin">
        <color rgb="FFFFFFFF"/>
      </top>
      <bottom style="thin">
        <color rgb="FFFFFFFF"/>
      </bottom>
      <diagonal/>
    </border>
    <border>
      <left/>
      <right/>
      <top/>
      <bottom style="thin">
        <color rgb="FFACCCEA"/>
      </bottom>
      <diagonal/>
    </border>
  </borders>
  <cellStyleXfs count="1">
    <xf numFmtId="0" fontId="0" fillId="0" borderId="0"/>
  </cellStyleXfs>
  <cellXfs count="233">
    <xf numFmtId="0" fontId="0" fillId="0" borderId="0" xfId="0"/>
    <xf numFmtId="0" fontId="2" fillId="2" borderId="0" xfId="0" applyFont="1" applyFill="1"/>
    <xf numFmtId="0" fontId="5" fillId="0" borderId="4" xfId="0" applyFont="1" applyBorder="1"/>
    <xf numFmtId="0" fontId="5" fillId="0" borderId="5" xfId="0" applyFont="1" applyBorder="1"/>
    <xf numFmtId="0" fontId="5" fillId="0" borderId="6" xfId="0" applyFont="1" applyBorder="1"/>
    <xf numFmtId="0" fontId="5" fillId="0" borderId="0" xfId="0" applyFont="1"/>
    <xf numFmtId="0" fontId="5" fillId="0" borderId="7" xfId="0" applyFont="1" applyBorder="1"/>
    <xf numFmtId="0" fontId="5" fillId="0" borderId="8" xfId="0" applyFont="1" applyBorder="1"/>
    <xf numFmtId="0" fontId="2" fillId="0" borderId="0" xfId="0" applyFont="1"/>
    <xf numFmtId="0" fontId="8" fillId="2" borderId="0" xfId="0" applyFont="1" applyFill="1"/>
    <xf numFmtId="0" fontId="9" fillId="2" borderId="0" xfId="0" applyFont="1" applyFill="1"/>
    <xf numFmtId="0" fontId="9" fillId="0" borderId="7" xfId="0" applyFont="1" applyBorder="1"/>
    <xf numFmtId="0" fontId="9" fillId="0" borderId="8" xfId="0" applyFont="1" applyBorder="1"/>
    <xf numFmtId="0" fontId="5" fillId="2" borderId="0" xfId="0" applyFont="1" applyFill="1" applyAlignment="1">
      <alignment vertical="center"/>
    </xf>
    <xf numFmtId="0" fontId="10" fillId="8" borderId="11" xfId="0" applyFont="1" applyFill="1" applyBorder="1" applyAlignment="1">
      <alignment wrapText="1"/>
    </xf>
    <xf numFmtId="0" fontId="11" fillId="7" borderId="11" xfId="0" applyFont="1" applyFill="1" applyBorder="1" applyAlignment="1">
      <alignment horizontal="left" wrapText="1"/>
    </xf>
    <xf numFmtId="0" fontId="6" fillId="2" borderId="0" xfId="0" applyFont="1" applyFill="1" applyAlignment="1">
      <alignment horizontal="center"/>
    </xf>
    <xf numFmtId="0" fontId="10" fillId="10" borderId="11" xfId="0" applyFont="1" applyFill="1" applyBorder="1" applyAlignment="1">
      <alignment wrapText="1"/>
    </xf>
    <xf numFmtId="0" fontId="10" fillId="2" borderId="0" xfId="0" applyFont="1" applyFill="1"/>
    <xf numFmtId="0" fontId="12" fillId="4" borderId="11" xfId="0" applyFont="1" applyFill="1" applyBorder="1" applyAlignment="1">
      <alignment horizontal="center" wrapText="1"/>
    </xf>
    <xf numFmtId="0" fontId="10" fillId="11" borderId="11" xfId="0" applyFont="1" applyFill="1" applyBorder="1" applyAlignment="1">
      <alignment wrapText="1"/>
    </xf>
    <xf numFmtId="3" fontId="10" fillId="7" borderId="11" xfId="0" applyNumberFormat="1" applyFont="1" applyFill="1" applyBorder="1" applyAlignment="1">
      <alignment horizontal="center" vertical="center"/>
    </xf>
    <xf numFmtId="0" fontId="14" fillId="2" borderId="0" xfId="0" applyFont="1" applyFill="1"/>
    <xf numFmtId="0" fontId="15" fillId="2" borderId="7" xfId="0" applyFont="1" applyFill="1" applyBorder="1"/>
    <xf numFmtId="0" fontId="15" fillId="2" borderId="8" xfId="0" applyFont="1" applyFill="1" applyBorder="1"/>
    <xf numFmtId="0" fontId="16" fillId="2" borderId="0" xfId="0" applyFont="1" applyFill="1"/>
    <xf numFmtId="0" fontId="17" fillId="2" borderId="0" xfId="0" applyFont="1" applyFill="1" applyAlignment="1">
      <alignment vertical="center"/>
    </xf>
    <xf numFmtId="0" fontId="20" fillId="0" borderId="8" xfId="0" applyFont="1" applyBorder="1"/>
    <xf numFmtId="0" fontId="17" fillId="2" borderId="18" xfId="0" applyFont="1" applyFill="1" applyBorder="1" applyAlignment="1">
      <alignment vertical="center" wrapText="1"/>
    </xf>
    <xf numFmtId="0" fontId="21" fillId="13" borderId="19" xfId="0" applyFont="1" applyFill="1" applyBorder="1" applyAlignment="1">
      <alignment horizontal="center" vertical="center" wrapText="1"/>
    </xf>
    <xf numFmtId="0" fontId="21" fillId="13" borderId="14"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20" fillId="0" borderId="8" xfId="0" applyFont="1" applyBorder="1" applyAlignment="1">
      <alignment vertical="center"/>
    </xf>
    <xf numFmtId="0" fontId="2" fillId="0" borderId="0" xfId="0" applyFont="1" applyAlignment="1">
      <alignment vertical="center"/>
    </xf>
    <xf numFmtId="0" fontId="23" fillId="14" borderId="11" xfId="0" applyFont="1" applyFill="1" applyBorder="1" applyAlignment="1">
      <alignment wrapText="1"/>
    </xf>
    <xf numFmtId="0" fontId="24" fillId="9" borderId="0" xfId="0" applyFont="1" applyFill="1" applyAlignment="1">
      <alignment wrapText="1"/>
    </xf>
    <xf numFmtId="164" fontId="24" fillId="3" borderId="11" xfId="0" applyNumberFormat="1" applyFont="1" applyFill="1" applyBorder="1" applyAlignment="1">
      <alignment wrapText="1"/>
    </xf>
    <xf numFmtId="0" fontId="13" fillId="3" borderId="11" xfId="0" applyFont="1" applyFill="1" applyBorder="1" applyAlignment="1">
      <alignment wrapText="1"/>
    </xf>
    <xf numFmtId="0" fontId="24" fillId="3" borderId="11" xfId="0" applyFont="1" applyFill="1" applyBorder="1" applyAlignment="1">
      <alignment wrapText="1"/>
    </xf>
    <xf numFmtId="0" fontId="20" fillId="3" borderId="11" xfId="0" applyFont="1" applyFill="1" applyBorder="1" applyAlignment="1">
      <alignment horizontal="center" vertical="center" wrapText="1"/>
    </xf>
    <xf numFmtId="0" fontId="22" fillId="3" borderId="20" xfId="0" applyFont="1" applyFill="1" applyBorder="1" applyAlignment="1">
      <alignment horizontal="center" wrapText="1"/>
    </xf>
    <xf numFmtId="0" fontId="22" fillId="2" borderId="11" xfId="0" applyFont="1" applyFill="1" applyBorder="1" applyAlignment="1">
      <alignment horizontal="center" wrapText="1"/>
    </xf>
    <xf numFmtId="0" fontId="22" fillId="2" borderId="11" xfId="0" applyFont="1" applyFill="1" applyBorder="1" applyAlignment="1">
      <alignment horizontal="center"/>
    </xf>
    <xf numFmtId="0" fontId="20" fillId="2" borderId="7" xfId="0" applyFont="1" applyFill="1" applyBorder="1"/>
    <xf numFmtId="0" fontId="20" fillId="2" borderId="8" xfId="0" applyFont="1" applyFill="1" applyBorder="1"/>
    <xf numFmtId="0" fontId="2" fillId="2" borderId="11" xfId="0" applyFont="1" applyFill="1" applyBorder="1" applyAlignment="1">
      <alignment vertical="top" wrapText="1"/>
    </xf>
    <xf numFmtId="0" fontId="2" fillId="2" borderId="11" xfId="0" applyFont="1" applyFill="1" applyBorder="1" applyAlignment="1">
      <alignment horizontal="center"/>
    </xf>
    <xf numFmtId="0" fontId="2" fillId="2" borderId="11" xfId="0" applyFont="1" applyFill="1" applyBorder="1" applyAlignment="1">
      <alignment horizontal="center" vertical="center"/>
    </xf>
    <xf numFmtId="0" fontId="20" fillId="2" borderId="11" xfId="0" applyFont="1" applyFill="1" applyBorder="1" applyAlignment="1">
      <alignment horizontal="center" vertical="center" wrapText="1"/>
    </xf>
    <xf numFmtId="0" fontId="20" fillId="2" borderId="11" xfId="0" applyFont="1" applyFill="1" applyBorder="1" applyAlignment="1">
      <alignment horizontal="center" wrapText="1"/>
    </xf>
    <xf numFmtId="0" fontId="20" fillId="15" borderId="11" xfId="0" applyFont="1" applyFill="1" applyBorder="1" applyAlignment="1">
      <alignment horizontal="center" vertical="center" wrapText="1"/>
    </xf>
    <xf numFmtId="0" fontId="26" fillId="2" borderId="11" xfId="0" applyFont="1" applyFill="1" applyBorder="1" applyAlignment="1">
      <alignment horizontal="center"/>
    </xf>
    <xf numFmtId="0" fontId="27" fillId="2" borderId="11" xfId="0" applyFont="1" applyFill="1" applyBorder="1" applyAlignment="1">
      <alignment horizontal="center" wrapText="1"/>
    </xf>
    <xf numFmtId="15" fontId="22" fillId="2" borderId="11" xfId="0" applyNumberFormat="1" applyFont="1" applyFill="1" applyBorder="1" applyAlignment="1">
      <alignment horizontal="center"/>
    </xf>
    <xf numFmtId="166" fontId="22" fillId="2" borderId="11" xfId="0" applyNumberFormat="1" applyFont="1" applyFill="1" applyBorder="1" applyAlignment="1">
      <alignment horizontal="center"/>
    </xf>
    <xf numFmtId="0" fontId="24" fillId="2" borderId="11" xfId="0" applyFont="1" applyFill="1" applyBorder="1" applyAlignment="1">
      <alignment horizontal="left" vertical="center" wrapText="1"/>
    </xf>
    <xf numFmtId="0" fontId="24" fillId="2" borderId="11" xfId="0" applyFont="1" applyFill="1" applyBorder="1" applyAlignment="1">
      <alignment vertical="top" wrapText="1"/>
    </xf>
    <xf numFmtId="0" fontId="10" fillId="16" borderId="11" xfId="0" applyFont="1" applyFill="1" applyBorder="1"/>
    <xf numFmtId="0" fontId="28" fillId="9" borderId="0" xfId="0" applyFont="1" applyFill="1" applyAlignment="1">
      <alignment horizontal="center" wrapText="1"/>
    </xf>
    <xf numFmtId="0" fontId="29" fillId="2" borderId="11" xfId="0" applyFont="1" applyFill="1" applyBorder="1" applyAlignment="1">
      <alignment horizontal="center" wrapText="1"/>
    </xf>
    <xf numFmtId="0" fontId="24" fillId="2" borderId="11" xfId="0" applyFont="1" applyFill="1" applyBorder="1" applyAlignment="1">
      <alignment horizontal="left" vertical="top" wrapText="1"/>
    </xf>
    <xf numFmtId="0" fontId="20" fillId="2" borderId="11" xfId="0" applyFont="1" applyFill="1" applyBorder="1" applyAlignment="1">
      <alignment horizontal="center" vertical="top" wrapText="1"/>
    </xf>
    <xf numFmtId="0" fontId="28" fillId="2" borderId="11" xfId="0" applyFont="1" applyFill="1" applyBorder="1" applyAlignment="1">
      <alignment wrapText="1"/>
    </xf>
    <xf numFmtId="0" fontId="30" fillId="2" borderId="11" xfId="0" applyFont="1" applyFill="1" applyBorder="1" applyAlignment="1">
      <alignment horizontal="center" wrapText="1"/>
    </xf>
    <xf numFmtId="0" fontId="20" fillId="2" borderId="11" xfId="0" applyFont="1" applyFill="1" applyBorder="1" applyAlignment="1">
      <alignment horizontal="left" vertical="top" wrapText="1"/>
    </xf>
    <xf numFmtId="0" fontId="20" fillId="2" borderId="3" xfId="0" applyFont="1" applyFill="1" applyBorder="1" applyAlignment="1">
      <alignment horizontal="center" wrapText="1"/>
    </xf>
    <xf numFmtId="0" fontId="20" fillId="2" borderId="3" xfId="0" applyFont="1" applyFill="1" applyBorder="1" applyAlignment="1">
      <alignment horizontal="center" vertical="center"/>
    </xf>
    <xf numFmtId="0" fontId="20" fillId="15" borderId="3" xfId="0" applyFont="1" applyFill="1" applyBorder="1" applyAlignment="1">
      <alignment horizontal="center" wrapText="1"/>
    </xf>
    <xf numFmtId="0" fontId="27" fillId="2" borderId="11" xfId="0" applyFont="1" applyFill="1" applyBorder="1" applyAlignment="1">
      <alignment horizontal="center"/>
    </xf>
    <xf numFmtId="10" fontId="20" fillId="3" borderId="11" xfId="0" applyNumberFormat="1" applyFont="1" applyFill="1" applyBorder="1" applyAlignment="1">
      <alignment horizontal="center" vertical="center" wrapText="1"/>
    </xf>
    <xf numFmtId="0" fontId="31" fillId="15" borderId="11" xfId="0" applyFont="1" applyFill="1" applyBorder="1" applyAlignment="1">
      <alignment horizontal="left" vertical="top" wrapText="1"/>
    </xf>
    <xf numFmtId="165" fontId="20" fillId="2" borderId="11" xfId="0" applyNumberFormat="1" applyFont="1" applyFill="1" applyBorder="1" applyAlignment="1">
      <alignment horizontal="center" vertical="center" wrapText="1"/>
    </xf>
    <xf numFmtId="165" fontId="24" fillId="2" borderId="11" xfId="0" applyNumberFormat="1" applyFont="1" applyFill="1" applyBorder="1" applyAlignment="1">
      <alignment vertical="center" wrapText="1"/>
    </xf>
    <xf numFmtId="9" fontId="20" fillId="3" borderId="11" xfId="0" applyNumberFormat="1" applyFont="1" applyFill="1" applyBorder="1" applyAlignment="1">
      <alignment horizontal="center" vertical="center" wrapText="1"/>
    </xf>
    <xf numFmtId="0" fontId="20" fillId="15" borderId="11" xfId="0" applyFont="1" applyFill="1" applyBorder="1" applyAlignment="1">
      <alignment horizontal="left" vertical="center" wrapText="1"/>
    </xf>
    <xf numFmtId="0" fontId="22" fillId="2" borderId="3" xfId="0" applyFont="1" applyFill="1" applyBorder="1" applyAlignment="1">
      <alignment horizontal="center" wrapText="1"/>
    </xf>
    <xf numFmtId="0" fontId="26" fillId="2" borderId="3" xfId="0" applyFont="1" applyFill="1" applyBorder="1" applyAlignment="1">
      <alignment horizontal="center" wrapText="1"/>
    </xf>
    <xf numFmtId="165" fontId="22" fillId="2" borderId="11" xfId="0" applyNumberFormat="1" applyFont="1" applyFill="1" applyBorder="1" applyAlignment="1">
      <alignment horizontal="center"/>
    </xf>
    <xf numFmtId="165" fontId="22" fillId="2" borderId="11" xfId="0" applyNumberFormat="1" applyFont="1" applyFill="1" applyBorder="1" applyAlignment="1">
      <alignment horizontal="right"/>
    </xf>
    <xf numFmtId="0" fontId="2" fillId="2" borderId="11" xfId="0" applyFont="1" applyFill="1" applyBorder="1" applyAlignment="1">
      <alignment horizontal="left" vertical="top" wrapText="1"/>
    </xf>
    <xf numFmtId="0" fontId="22" fillId="2" borderId="17" xfId="0" applyFont="1" applyFill="1" applyBorder="1" applyAlignment="1">
      <alignment horizontal="center" wrapText="1"/>
    </xf>
    <xf numFmtId="0" fontId="26" fillId="2" borderId="17" xfId="0" applyFont="1" applyFill="1" applyBorder="1" applyAlignment="1">
      <alignment horizontal="center" wrapText="1"/>
    </xf>
    <xf numFmtId="0" fontId="31" fillId="15" borderId="0" xfId="0" applyFont="1" applyFill="1" applyAlignment="1">
      <alignment horizontal="left" vertical="top" wrapText="1"/>
    </xf>
    <xf numFmtId="165" fontId="20" fillId="9" borderId="11" xfId="0" applyNumberFormat="1" applyFont="1" applyFill="1" applyBorder="1" applyAlignment="1">
      <alignment horizontal="center" vertical="center" wrapText="1"/>
    </xf>
    <xf numFmtId="165" fontId="24" fillId="9" borderId="11" xfId="0" applyNumberFormat="1" applyFont="1" applyFill="1" applyBorder="1" applyAlignment="1">
      <alignment vertical="center" wrapText="1"/>
    </xf>
    <xf numFmtId="0" fontId="27" fillId="2" borderId="17" xfId="0" applyFont="1" applyFill="1" applyBorder="1" applyAlignment="1">
      <alignment horizontal="center" wrapText="1"/>
    </xf>
    <xf numFmtId="0" fontId="2" fillId="2" borderId="11" xfId="0" applyFont="1" applyFill="1" applyBorder="1" applyAlignment="1">
      <alignment wrapText="1"/>
    </xf>
    <xf numFmtId="165" fontId="24" fillId="2" borderId="11" xfId="0" applyNumberFormat="1" applyFont="1" applyFill="1" applyBorder="1" applyAlignment="1">
      <alignment wrapText="1"/>
    </xf>
    <xf numFmtId="0" fontId="22" fillId="2" borderId="17" xfId="0" applyFont="1" applyFill="1" applyBorder="1" applyAlignment="1">
      <alignment horizontal="center" vertical="center" wrapText="1"/>
    </xf>
    <xf numFmtId="0" fontId="28" fillId="2" borderId="11" xfId="0" applyFont="1" applyFill="1" applyBorder="1" applyAlignment="1">
      <alignment horizontal="center" wrapText="1"/>
    </xf>
    <xf numFmtId="0" fontId="32" fillId="15" borderId="11" xfId="0" applyFont="1" applyFill="1" applyBorder="1" applyAlignment="1">
      <alignment horizontal="center" wrapText="1"/>
    </xf>
    <xf numFmtId="165" fontId="24" fillId="9" borderId="11" xfId="0" applyNumberFormat="1" applyFont="1" applyFill="1" applyBorder="1" applyAlignment="1">
      <alignment vertical="top" wrapText="1"/>
    </xf>
    <xf numFmtId="0" fontId="10" fillId="16" borderId="22" xfId="0" applyFont="1" applyFill="1" applyBorder="1"/>
    <xf numFmtId="0" fontId="28" fillId="9" borderId="11" xfId="0" applyFont="1" applyFill="1" applyBorder="1" applyAlignment="1">
      <alignment wrapText="1"/>
    </xf>
    <xf numFmtId="0" fontId="33" fillId="2" borderId="11" xfId="0" applyFont="1" applyFill="1" applyBorder="1" applyAlignment="1">
      <alignment horizontal="center" wrapText="1"/>
    </xf>
    <xf numFmtId="165" fontId="20" fillId="9" borderId="11" xfId="0" applyNumberFormat="1" applyFont="1" applyFill="1" applyBorder="1" applyAlignment="1">
      <alignment horizontal="center" wrapText="1"/>
    </xf>
    <xf numFmtId="0" fontId="22" fillId="2" borderId="22" xfId="0" applyFont="1" applyFill="1" applyBorder="1" applyAlignment="1">
      <alignment horizontal="center" wrapText="1"/>
    </xf>
    <xf numFmtId="0" fontId="34" fillId="2" borderId="11" xfId="0" applyFont="1" applyFill="1" applyBorder="1" applyAlignment="1">
      <alignment vertical="top" wrapText="1"/>
    </xf>
    <xf numFmtId="165" fontId="20" fillId="2" borderId="11" xfId="0" applyNumberFormat="1" applyFont="1" applyFill="1" applyBorder="1" applyAlignment="1">
      <alignment horizontal="center" wrapText="1"/>
    </xf>
    <xf numFmtId="0" fontId="20" fillId="2" borderId="11" xfId="0" applyFont="1" applyFill="1" applyBorder="1" applyAlignment="1">
      <alignment horizontal="center" vertical="center"/>
    </xf>
    <xf numFmtId="0" fontId="35" fillId="14" borderId="11" xfId="0" applyFont="1" applyFill="1" applyBorder="1" applyAlignment="1">
      <alignment horizontal="center" vertical="center" wrapText="1"/>
    </xf>
    <xf numFmtId="0" fontId="36" fillId="17" borderId="0" xfId="0" applyFont="1" applyFill="1" applyAlignment="1">
      <alignment horizontal="left" vertical="center" wrapText="1"/>
    </xf>
    <xf numFmtId="165" fontId="37" fillId="17" borderId="11" xfId="0" applyNumberFormat="1" applyFont="1" applyFill="1" applyBorder="1" applyAlignment="1">
      <alignment horizontal="center" vertical="center" wrapText="1"/>
    </xf>
    <xf numFmtId="0" fontId="2" fillId="17" borderId="11" xfId="0" applyFont="1" applyFill="1" applyBorder="1" applyAlignment="1">
      <alignment horizontal="center" vertical="center"/>
    </xf>
    <xf numFmtId="3" fontId="1" fillId="17" borderId="0" xfId="0" applyNumberFormat="1" applyFont="1" applyFill="1" applyAlignment="1">
      <alignment horizontal="center" vertical="center"/>
    </xf>
    <xf numFmtId="3" fontId="37" fillId="17" borderId="11" xfId="0" applyNumberFormat="1" applyFont="1" applyFill="1" applyBorder="1" applyAlignment="1">
      <alignment horizontal="center" vertical="center" wrapText="1"/>
    </xf>
    <xf numFmtId="0" fontId="37" fillId="17" borderId="11" xfId="0" applyFont="1" applyFill="1" applyBorder="1" applyAlignment="1">
      <alignment horizontal="center" vertical="center" wrapText="1"/>
    </xf>
    <xf numFmtId="0" fontId="38" fillId="3" borderId="20"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37" fillId="2" borderId="7" xfId="0" applyFont="1" applyFill="1" applyBorder="1" applyAlignment="1">
      <alignment horizontal="center" vertical="center"/>
    </xf>
    <xf numFmtId="0" fontId="37" fillId="2" borderId="8" xfId="0" applyFont="1" applyFill="1" applyBorder="1" applyAlignment="1">
      <alignment horizontal="center" vertical="center"/>
    </xf>
    <xf numFmtId="0" fontId="2" fillId="2" borderId="0" xfId="0" applyFont="1" applyFill="1" applyAlignment="1">
      <alignment horizontal="center" vertical="center"/>
    </xf>
    <xf numFmtId="167" fontId="20" fillId="2" borderId="0" xfId="0" applyNumberFormat="1" applyFont="1" applyFill="1" applyAlignment="1">
      <alignment vertical="center" wrapText="1"/>
    </xf>
    <xf numFmtId="0" fontId="25" fillId="2" borderId="11" xfId="0" applyFont="1" applyFill="1" applyBorder="1" applyAlignment="1">
      <alignment horizontal="left" vertical="top" wrapText="1"/>
    </xf>
    <xf numFmtId="0" fontId="24" fillId="2" borderId="11" xfId="0" applyFont="1" applyFill="1" applyBorder="1" applyAlignment="1">
      <alignment horizontal="center" vertical="center" wrapText="1"/>
    </xf>
    <xf numFmtId="3" fontId="20" fillId="2" borderId="11" xfId="0" applyNumberFormat="1" applyFont="1" applyFill="1" applyBorder="1" applyAlignment="1">
      <alignment horizontal="center" vertical="center"/>
    </xf>
    <xf numFmtId="3" fontId="20" fillId="2" borderId="11" xfId="0" applyNumberFormat="1" applyFont="1" applyFill="1" applyBorder="1" applyAlignment="1">
      <alignment horizontal="center" vertical="center" wrapText="1"/>
    </xf>
    <xf numFmtId="0" fontId="20" fillId="2" borderId="11" xfId="0" applyFont="1" applyFill="1" applyBorder="1" applyAlignment="1">
      <alignment horizontal="left" vertical="center" wrapText="1"/>
    </xf>
    <xf numFmtId="0" fontId="26" fillId="2" borderId="11"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25" fillId="2" borderId="11" xfId="0" applyFont="1" applyFill="1" applyBorder="1" applyAlignment="1">
      <alignment horizontal="left" vertical="center" wrapText="1"/>
    </xf>
    <xf numFmtId="0" fontId="25" fillId="2" borderId="11" xfId="0" applyFont="1" applyFill="1" applyBorder="1" applyAlignment="1">
      <alignment horizontal="left" wrapText="1"/>
    </xf>
    <xf numFmtId="0" fontId="25" fillId="17" borderId="11" xfId="0" applyFont="1" applyFill="1" applyBorder="1" applyAlignment="1">
      <alignment horizontal="left" vertical="top" wrapText="1"/>
    </xf>
    <xf numFmtId="165" fontId="20" fillId="17" borderId="11" xfId="0" applyNumberFormat="1" applyFont="1" applyFill="1" applyBorder="1" applyAlignment="1">
      <alignment horizontal="center" wrapText="1"/>
    </xf>
    <xf numFmtId="0" fontId="13" fillId="17" borderId="11" xfId="0" applyFont="1" applyFill="1" applyBorder="1" applyAlignment="1">
      <alignment wrapText="1"/>
    </xf>
    <xf numFmtId="0" fontId="20" fillId="17" borderId="11" xfId="0" applyFont="1" applyFill="1" applyBorder="1" applyAlignment="1">
      <alignment horizontal="center" vertical="center" wrapText="1"/>
    </xf>
    <xf numFmtId="3" fontId="20" fillId="17" borderId="11" xfId="0" applyNumberFormat="1" applyFont="1" applyFill="1" applyBorder="1" applyAlignment="1">
      <alignment horizontal="center" vertical="center" wrapText="1"/>
    </xf>
    <xf numFmtId="168" fontId="20" fillId="17" borderId="11" xfId="0" applyNumberFormat="1" applyFont="1" applyFill="1" applyBorder="1" applyAlignment="1">
      <alignment horizontal="center" vertical="center" wrapText="1"/>
    </xf>
    <xf numFmtId="0" fontId="22" fillId="14" borderId="11" xfId="0" applyFont="1" applyFill="1" applyBorder="1" applyAlignment="1">
      <alignment horizontal="center" wrapText="1"/>
    </xf>
    <xf numFmtId="0" fontId="22" fillId="14" borderId="11" xfId="0" applyFont="1" applyFill="1" applyBorder="1" applyAlignment="1">
      <alignment horizontal="center"/>
    </xf>
    <xf numFmtId="165" fontId="24" fillId="2" borderId="11" xfId="0" applyNumberFormat="1" applyFont="1" applyFill="1" applyBorder="1" applyAlignment="1">
      <alignment horizontal="left" vertical="center" wrapText="1"/>
    </xf>
    <xf numFmtId="3" fontId="20" fillId="15" borderId="11" xfId="0" applyNumberFormat="1" applyFont="1" applyFill="1" applyBorder="1" applyAlignment="1">
      <alignment horizontal="center" vertical="center" wrapText="1"/>
    </xf>
    <xf numFmtId="0" fontId="28" fillId="2" borderId="0" xfId="0" applyFont="1" applyFill="1" applyAlignment="1">
      <alignment horizontal="center" wrapText="1"/>
    </xf>
    <xf numFmtId="0" fontId="25" fillId="15" borderId="11" xfId="0" applyFont="1" applyFill="1" applyBorder="1" applyAlignment="1">
      <alignment horizontal="left" vertical="center" wrapText="1"/>
    </xf>
    <xf numFmtId="168" fontId="20" fillId="15" borderId="11" xfId="0" applyNumberFormat="1" applyFont="1" applyFill="1" applyBorder="1" applyAlignment="1">
      <alignment horizontal="center" vertical="center" wrapText="1"/>
    </xf>
    <xf numFmtId="0" fontId="28" fillId="15" borderId="11" xfId="0" applyFont="1" applyFill="1" applyBorder="1" applyAlignment="1">
      <alignment horizontal="center" wrapText="1"/>
    </xf>
    <xf numFmtId="0" fontId="33" fillId="15" borderId="11" xfId="0" applyFont="1" applyFill="1" applyBorder="1" applyAlignment="1">
      <alignment horizontal="center" wrapText="1"/>
    </xf>
    <xf numFmtId="168" fontId="20" fillId="2" borderId="11" xfId="0" applyNumberFormat="1" applyFont="1" applyFill="1" applyBorder="1" applyAlignment="1">
      <alignment horizontal="center" vertical="center" wrapText="1"/>
    </xf>
    <xf numFmtId="0" fontId="20" fillId="17" borderId="11" xfId="0" applyFont="1" applyFill="1" applyBorder="1" applyAlignment="1">
      <alignment wrapText="1"/>
    </xf>
    <xf numFmtId="0" fontId="20" fillId="17" borderId="11" xfId="0" applyFont="1" applyFill="1" applyBorder="1" applyAlignment="1">
      <alignment horizontal="center" vertical="center"/>
    </xf>
    <xf numFmtId="0" fontId="24" fillId="2" borderId="11" xfId="0" applyFont="1" applyFill="1" applyBorder="1" applyAlignment="1">
      <alignment horizontal="left" wrapText="1"/>
    </xf>
    <xf numFmtId="0" fontId="25" fillId="2" borderId="11" xfId="0" applyFont="1" applyFill="1" applyBorder="1" applyAlignment="1">
      <alignment horizontal="center"/>
    </xf>
    <xf numFmtId="0" fontId="40" fillId="2" borderId="11" xfId="0" applyFont="1" applyFill="1" applyBorder="1" applyAlignment="1">
      <alignment wrapText="1"/>
    </xf>
    <xf numFmtId="9" fontId="20" fillId="2" borderId="11" xfId="0" applyNumberFormat="1" applyFont="1" applyFill="1" applyBorder="1" applyAlignment="1">
      <alignment horizontal="center" vertical="center" wrapText="1"/>
    </xf>
    <xf numFmtId="10" fontId="20" fillId="2" borderId="11" xfId="0" applyNumberFormat="1" applyFont="1" applyFill="1" applyBorder="1" applyAlignment="1">
      <alignment horizontal="center" vertical="center" wrapText="1"/>
    </xf>
    <xf numFmtId="0" fontId="20" fillId="2" borderId="11" xfId="0" applyFont="1" applyFill="1" applyBorder="1" applyAlignment="1">
      <alignment wrapText="1"/>
    </xf>
    <xf numFmtId="0" fontId="20" fillId="2" borderId="11" xfId="0" applyFont="1" applyFill="1" applyBorder="1" applyAlignment="1">
      <alignment vertical="center" wrapText="1"/>
    </xf>
    <xf numFmtId="0" fontId="22" fillId="3" borderId="20" xfId="0" applyFont="1" applyFill="1" applyBorder="1" applyAlignment="1">
      <alignment horizontal="center"/>
    </xf>
    <xf numFmtId="0" fontId="22" fillId="3" borderId="22" xfId="0" applyFont="1" applyFill="1" applyBorder="1" applyAlignment="1">
      <alignment horizontal="center"/>
    </xf>
    <xf numFmtId="0" fontId="20" fillId="2" borderId="23" xfId="0" applyFont="1" applyFill="1" applyBorder="1" applyAlignment="1">
      <alignment wrapText="1"/>
    </xf>
    <xf numFmtId="0" fontId="20" fillId="2" borderId="24" xfId="0" applyFont="1" applyFill="1" applyBorder="1" applyAlignment="1">
      <alignment wrapText="1"/>
    </xf>
    <xf numFmtId="0" fontId="20" fillId="2" borderId="24" xfId="0" applyFont="1" applyFill="1" applyBorder="1" applyAlignment="1">
      <alignment vertical="center" wrapText="1"/>
    </xf>
    <xf numFmtId="0" fontId="22" fillId="2" borderId="0" xfId="0" applyFont="1" applyFill="1" applyAlignment="1">
      <alignment horizontal="center"/>
    </xf>
    <xf numFmtId="0" fontId="22" fillId="3" borderId="0" xfId="0" applyFont="1" applyFill="1" applyAlignment="1">
      <alignment horizontal="center"/>
    </xf>
    <xf numFmtId="0" fontId="20" fillId="2" borderId="5" xfId="0" applyFont="1" applyFill="1" applyBorder="1"/>
    <xf numFmtId="0" fontId="17" fillId="2" borderId="8" xfId="0" applyFont="1" applyFill="1" applyBorder="1" applyAlignment="1">
      <alignment vertical="center" wrapText="1"/>
    </xf>
    <xf numFmtId="0" fontId="20" fillId="2" borderId="8" xfId="0" applyFont="1" applyFill="1" applyBorder="1" applyAlignment="1">
      <alignment wrapText="1"/>
    </xf>
    <xf numFmtId="0" fontId="20" fillId="2" borderId="25" xfId="0" applyFont="1" applyFill="1" applyBorder="1" applyAlignment="1">
      <alignment wrapText="1"/>
    </xf>
    <xf numFmtId="0" fontId="20" fillId="2" borderId="25" xfId="0" applyFont="1" applyFill="1" applyBorder="1" applyAlignment="1">
      <alignment vertical="center" wrapText="1"/>
    </xf>
    <xf numFmtId="0" fontId="22" fillId="2" borderId="26" xfId="0" applyFont="1" applyFill="1" applyBorder="1" applyAlignment="1">
      <alignment horizontal="center"/>
    </xf>
    <xf numFmtId="0" fontId="20" fillId="2" borderId="0" xfId="0" applyFont="1" applyFill="1"/>
    <xf numFmtId="0" fontId="1" fillId="2" borderId="0" xfId="0" applyFont="1" applyFill="1" applyAlignment="1">
      <alignment vertical="center" wrapText="1"/>
    </xf>
    <xf numFmtId="0" fontId="1" fillId="2" borderId="0" xfId="0" applyFont="1" applyFill="1" applyAlignment="1">
      <alignment wrapText="1"/>
    </xf>
    <xf numFmtId="0" fontId="20" fillId="2" borderId="27" xfId="0" applyFont="1" applyFill="1" applyBorder="1"/>
    <xf numFmtId="0" fontId="20" fillId="3" borderId="0" xfId="0" applyFont="1" applyFill="1"/>
    <xf numFmtId="0" fontId="20" fillId="2" borderId="0" xfId="0" applyFont="1" applyFill="1" applyAlignment="1">
      <alignment vertical="center" wrapText="1"/>
    </xf>
    <xf numFmtId="0" fontId="20" fillId="2" borderId="0" xfId="0" applyFont="1" applyFill="1" applyAlignment="1">
      <alignment wrapText="1"/>
    </xf>
    <xf numFmtId="0" fontId="41" fillId="2" borderId="0" xfId="0" applyFont="1" applyFill="1" applyAlignment="1">
      <alignment wrapText="1"/>
    </xf>
    <xf numFmtId="0" fontId="42" fillId="3" borderId="0" xfId="0" applyFont="1" applyFill="1" applyAlignment="1">
      <alignment wrapText="1"/>
    </xf>
    <xf numFmtId="0" fontId="42" fillId="2" borderId="0" xfId="0" applyFont="1" applyFill="1" applyAlignment="1">
      <alignment wrapText="1"/>
    </xf>
    <xf numFmtId="0" fontId="17" fillId="2" borderId="0" xfId="0" applyFont="1" applyFill="1" applyAlignment="1">
      <alignment wrapText="1"/>
    </xf>
    <xf numFmtId="0" fontId="43" fillId="2" borderId="28" xfId="0" applyFont="1" applyFill="1" applyBorder="1" applyAlignment="1">
      <alignment wrapText="1"/>
    </xf>
    <xf numFmtId="0" fontId="43" fillId="2" borderId="28" xfId="0" applyFont="1" applyFill="1" applyBorder="1"/>
    <xf numFmtId="169" fontId="20" fillId="2" borderId="0" xfId="0" applyNumberFormat="1" applyFont="1" applyFill="1" applyAlignment="1">
      <alignment horizontal="right" wrapText="1"/>
    </xf>
    <xf numFmtId="0" fontId="20" fillId="3" borderId="0" xfId="0" applyFont="1" applyFill="1" applyAlignment="1">
      <alignment wrapText="1"/>
    </xf>
    <xf numFmtId="0" fontId="20" fillId="0" borderId="0" xfId="0" applyFont="1" applyAlignment="1">
      <alignment wrapText="1"/>
    </xf>
    <xf numFmtId="0" fontId="20" fillId="0" borderId="0" xfId="0" applyFont="1"/>
    <xf numFmtId="0" fontId="2" fillId="2" borderId="0" xfId="0" applyFont="1" applyFill="1" applyAlignment="1">
      <alignment vertical="center" wrapText="1"/>
    </xf>
    <xf numFmtId="0" fontId="2" fillId="0" borderId="0" xfId="0" applyFont="1" applyAlignment="1">
      <alignment wrapText="1"/>
    </xf>
    <xf numFmtId="0" fontId="2" fillId="0" borderId="0" xfId="0" applyFont="1" applyAlignment="1">
      <alignment vertical="center" wrapText="1"/>
    </xf>
    <xf numFmtId="0" fontId="2" fillId="3" borderId="0" xfId="0" applyFont="1" applyFill="1" applyAlignment="1">
      <alignment wrapText="1"/>
    </xf>
    <xf numFmtId="0" fontId="2" fillId="2" borderId="0" xfId="0" applyFont="1" applyFill="1" applyAlignment="1">
      <alignment vertical="center"/>
    </xf>
    <xf numFmtId="0" fontId="2" fillId="3" borderId="0" xfId="0" applyFont="1" applyFill="1"/>
    <xf numFmtId="0" fontId="2" fillId="2" borderId="0" xfId="0" applyFont="1" applyFill="1" applyAlignment="1">
      <alignment vertical="center" wrapText="1"/>
    </xf>
    <xf numFmtId="0" fontId="0" fillId="0" borderId="0" xfId="0" applyAlignment="1"/>
    <xf numFmtId="0" fontId="45" fillId="2" borderId="0" xfId="0" applyFont="1" applyFill="1" applyAlignment="1">
      <alignment vertical="center" wrapText="1"/>
    </xf>
    <xf numFmtId="0" fontId="25" fillId="2" borderId="19" xfId="0" applyFont="1" applyFill="1" applyBorder="1" applyAlignment="1">
      <alignment horizontal="left" vertical="center" wrapText="1"/>
    </xf>
    <xf numFmtId="0" fontId="4" fillId="9" borderId="22" xfId="0" applyFont="1" applyFill="1" applyBorder="1" applyAlignment="1"/>
    <xf numFmtId="165" fontId="24" fillId="2" borderId="19" xfId="0" applyNumberFormat="1" applyFont="1" applyFill="1" applyBorder="1" applyAlignment="1">
      <alignment horizontal="left" vertical="center" wrapText="1"/>
    </xf>
    <xf numFmtId="0" fontId="22" fillId="2" borderId="0" xfId="0" applyFont="1" applyFill="1" applyAlignment="1">
      <alignment horizontal="center"/>
    </xf>
    <xf numFmtId="0" fontId="44" fillId="2" borderId="0" xfId="0" applyFont="1" applyFill="1" applyAlignment="1">
      <alignment vertical="center" wrapText="1"/>
    </xf>
    <xf numFmtId="0" fontId="20" fillId="2" borderId="19" xfId="0" applyFont="1" applyFill="1" applyBorder="1" applyAlignment="1">
      <alignment horizontal="center" vertical="center" wrapText="1"/>
    </xf>
    <xf numFmtId="0" fontId="4" fillId="2" borderId="22" xfId="0" applyFont="1" applyFill="1" applyBorder="1" applyAlignment="1"/>
    <xf numFmtId="0" fontId="20" fillId="2" borderId="21" xfId="0" applyFont="1" applyFill="1" applyBorder="1" applyAlignment="1">
      <alignment horizontal="center" wrapText="1"/>
    </xf>
    <xf numFmtId="0" fontId="4" fillId="2" borderId="17" xfId="0" applyFont="1" applyFill="1" applyBorder="1" applyAlignment="1"/>
    <xf numFmtId="166" fontId="22" fillId="2" borderId="19" xfId="0" applyNumberFormat="1" applyFont="1" applyFill="1" applyBorder="1" applyAlignment="1">
      <alignment horizontal="center"/>
    </xf>
    <xf numFmtId="0" fontId="23" fillId="14" borderId="19" xfId="0" applyFont="1" applyFill="1" applyBorder="1" applyAlignment="1">
      <alignment vertical="center" wrapText="1"/>
    </xf>
    <xf numFmtId="0" fontId="4" fillId="2" borderId="20" xfId="0" applyFont="1" applyFill="1" applyBorder="1" applyAlignment="1"/>
    <xf numFmtId="0" fontId="4" fillId="9" borderId="20" xfId="0" applyFont="1" applyFill="1" applyBorder="1" applyAlignment="1"/>
    <xf numFmtId="0" fontId="20" fillId="2" borderId="21" xfId="0" applyFont="1" applyFill="1" applyBorder="1" applyAlignment="1">
      <alignment horizontal="center" vertical="center" wrapText="1"/>
    </xf>
    <xf numFmtId="165" fontId="20" fillId="2" borderId="19" xfId="0" applyNumberFormat="1" applyFont="1" applyFill="1" applyBorder="1" applyAlignment="1">
      <alignment horizontal="center" vertical="center" wrapText="1"/>
    </xf>
    <xf numFmtId="0" fontId="24" fillId="2" borderId="20" xfId="0" applyFont="1" applyFill="1" applyBorder="1" applyAlignment="1">
      <alignment horizontal="left" vertical="top" wrapText="1"/>
    </xf>
    <xf numFmtId="0" fontId="20" fillId="2" borderId="21" xfId="0" applyFont="1" applyFill="1" applyBorder="1" applyAlignment="1">
      <alignment horizontal="center" vertical="center"/>
    </xf>
    <xf numFmtId="0" fontId="18" fillId="12" borderId="13" xfId="0" applyFont="1" applyFill="1" applyBorder="1" applyAlignment="1">
      <alignment horizontal="center"/>
    </xf>
    <xf numFmtId="0" fontId="4" fillId="9" borderId="13" xfId="0" applyFont="1" applyFill="1" applyBorder="1" applyAlignment="1"/>
    <xf numFmtId="0" fontId="4" fillId="9" borderId="14" xfId="0" applyFont="1" applyFill="1" applyBorder="1" applyAlignment="1"/>
    <xf numFmtId="0" fontId="19" fillId="4" borderId="16" xfId="0" applyFont="1" applyFill="1" applyBorder="1" applyAlignment="1">
      <alignment horizontal="center"/>
    </xf>
    <xf numFmtId="0" fontId="4" fillId="9" borderId="16" xfId="0" applyFont="1" applyFill="1" applyBorder="1" applyAlignment="1"/>
    <xf numFmtId="0" fontId="4" fillId="9" borderId="17" xfId="0" applyFont="1" applyFill="1" applyBorder="1" applyAlignment="1"/>
    <xf numFmtId="0" fontId="23" fillId="14" borderId="19" xfId="0" applyFont="1" applyFill="1" applyBorder="1" applyAlignment="1">
      <alignment horizontal="left" vertical="center" wrapText="1"/>
    </xf>
    <xf numFmtId="165" fontId="24" fillId="2" borderId="19" xfId="0" applyNumberFormat="1" applyFont="1" applyFill="1" applyBorder="1" applyAlignment="1">
      <alignment vertical="center" wrapText="1"/>
    </xf>
    <xf numFmtId="0" fontId="2" fillId="2" borderId="19" xfId="0" applyFont="1" applyFill="1" applyBorder="1" applyAlignment="1">
      <alignment vertical="center" wrapText="1"/>
    </xf>
    <xf numFmtId="0" fontId="2" fillId="2" borderId="19" xfId="0" applyFont="1" applyFill="1" applyBorder="1" applyAlignment="1">
      <alignment wrapText="1"/>
    </xf>
    <xf numFmtId="0" fontId="3" fillId="0" borderId="1" xfId="0" applyFont="1" applyBorder="1" applyAlignment="1">
      <alignment horizontal="center" vertical="center"/>
    </xf>
    <xf numFmtId="0" fontId="4" fillId="0" borderId="2" xfId="0" applyFont="1" applyBorder="1" applyAlignment="1"/>
    <xf numFmtId="0" fontId="4" fillId="0" borderId="3" xfId="0" applyFont="1" applyBorder="1" applyAlignment="1"/>
    <xf numFmtId="0" fontId="6" fillId="3" borderId="0" xfId="0" applyFont="1" applyFill="1" applyAlignment="1">
      <alignment horizontal="center"/>
    </xf>
    <xf numFmtId="0" fontId="7" fillId="4" borderId="9" xfId="0" applyFont="1" applyFill="1" applyBorder="1" applyAlignment="1">
      <alignment horizontal="center" vertical="center"/>
    </xf>
    <xf numFmtId="0" fontId="4" fillId="5" borderId="10" xfId="0" applyFont="1" applyFill="1" applyBorder="1" applyAlignment="1"/>
    <xf numFmtId="0" fontId="6" fillId="6" borderId="1" xfId="0" applyFont="1" applyFill="1" applyBorder="1" applyAlignment="1">
      <alignment horizontal="center" wrapText="1"/>
    </xf>
    <xf numFmtId="0" fontId="4" fillId="5" borderId="3" xfId="0" applyFont="1" applyFill="1" applyBorder="1" applyAlignment="1"/>
    <xf numFmtId="0" fontId="10" fillId="7" borderId="1" xfId="0" applyFont="1" applyFill="1" applyBorder="1" applyAlignment="1">
      <alignment vertical="center"/>
    </xf>
    <xf numFmtId="0" fontId="4" fillId="2" borderId="2" xfId="0" applyFont="1" applyFill="1" applyBorder="1" applyAlignment="1"/>
    <xf numFmtId="0" fontId="4" fillId="2" borderId="3" xfId="0" applyFont="1" applyFill="1" applyBorder="1" applyAlignment="1"/>
    <xf numFmtId="0" fontId="4" fillId="9" borderId="2" xfId="0" applyFont="1" applyFill="1" applyBorder="1" applyAlignment="1"/>
    <xf numFmtId="0" fontId="4" fillId="9" borderId="3" xfId="0" applyFont="1" applyFill="1" applyBorder="1" applyAlignment="1"/>
    <xf numFmtId="0" fontId="10" fillId="7" borderId="1" xfId="0" applyFont="1" applyFill="1" applyBorder="1" applyAlignment="1">
      <alignment horizontal="left" wrapText="1"/>
    </xf>
    <xf numFmtId="0" fontId="13" fillId="2" borderId="12" xfId="0" applyFont="1" applyFill="1" applyBorder="1" applyAlignment="1">
      <alignment wrapText="1"/>
    </xf>
    <xf numFmtId="0" fontId="4" fillId="2" borderId="13" xfId="0" applyFont="1" applyFill="1" applyBorder="1" applyAlignment="1"/>
    <xf numFmtId="0" fontId="4" fillId="2" borderId="14" xfId="0" applyFont="1" applyFill="1" applyBorder="1" applyAlignment="1"/>
    <xf numFmtId="0" fontId="4" fillId="9" borderId="15" xfId="0" applyFont="1" applyFill="1" applyBorder="1" applyAlignment="1"/>
    <xf numFmtId="4" fontId="10" fillId="2" borderId="1" xfId="0" applyNumberFormat="1" applyFont="1" applyFill="1" applyBorder="1" applyAlignment="1">
      <alignment vertical="center" wrapText="1"/>
    </xf>
  </cellXfs>
  <cellStyles count="1">
    <cellStyle name="Normal" xfId="0" builtinId="0"/>
  </cellStyles>
  <dxfs count="4">
    <dxf>
      <fill>
        <patternFill patternType="solid">
          <fgColor rgb="FFB7E1CD"/>
          <bgColor rgb="FFB7E1CD"/>
        </patternFill>
      </fill>
    </dxf>
    <dxf>
      <font>
        <color rgb="FF000000"/>
      </font>
      <fill>
        <patternFill patternType="solid">
          <fgColor rgb="FFFF6D01"/>
          <bgColor rgb="FFFF6D01"/>
        </patternFill>
      </fill>
    </dxf>
    <dxf>
      <font>
        <color rgb="FF000000"/>
      </font>
      <fill>
        <patternFill patternType="solid">
          <fgColor rgb="FFF1C232"/>
          <bgColor rgb="FFF1C232"/>
        </patternFill>
      </fill>
    </dxf>
    <dxf>
      <font>
        <color rgb="FF000000"/>
      </font>
      <fill>
        <patternFill patternType="solid">
          <fgColor rgb="FF6AA84F"/>
          <bgColor rgb="FF6AA8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untas.mep.go.cr/consultas/" TargetMode="External"/><Relationship Id="rId13" Type="http://schemas.openxmlformats.org/officeDocument/2006/relationships/hyperlink" Target="https://www.mep.go.cr/sites/default/files/vf-informe-seguimiento-2021.pdf" TargetMode="External"/><Relationship Id="rId18" Type="http://schemas.openxmlformats.org/officeDocument/2006/relationships/hyperlink" Target="https://juntas.mep.go.cr/consultas/" TargetMode="External"/><Relationship Id="rId26" Type="http://schemas.openxmlformats.org/officeDocument/2006/relationships/hyperlink" Target="https://juntas.mep.go.cr/consultas/" TargetMode="External"/><Relationship Id="rId3" Type="http://schemas.openxmlformats.org/officeDocument/2006/relationships/hyperlink" Target="https://www.mep.go.cr/transparencia-institucional/gobierno-abierto" TargetMode="External"/><Relationship Id="rId21" Type="http://schemas.openxmlformats.org/officeDocument/2006/relationships/hyperlink" Target="https://www.mep.go.cr/sites/default/files/vf-informe-seguimiento-2021.pdf" TargetMode="External"/><Relationship Id="rId7" Type="http://schemas.openxmlformats.org/officeDocument/2006/relationships/hyperlink" Target="https://juntas.mep.go.cr/consultas/" TargetMode="External"/><Relationship Id="rId12" Type="http://schemas.openxmlformats.org/officeDocument/2006/relationships/hyperlink" Target="https://www.mep.go.cr/transparencia-institucional/gobierno-abierto" TargetMode="External"/><Relationship Id="rId17" Type="http://schemas.openxmlformats.org/officeDocument/2006/relationships/hyperlink" Target="https://juntas.mep.go.cr/consultas/" TargetMode="External"/><Relationship Id="rId25" Type="http://schemas.openxmlformats.org/officeDocument/2006/relationships/hyperlink" Target="https://www.mep.go.cr/transparencia-institucional/gobierno-abierto" TargetMode="External"/><Relationship Id="rId2" Type="http://schemas.openxmlformats.org/officeDocument/2006/relationships/hyperlink" Target="https://juntas.mep.go.cr/calendario/" TargetMode="External"/><Relationship Id="rId16" Type="http://schemas.openxmlformats.org/officeDocument/2006/relationships/hyperlink" Target="https://www.mep.go.cr/transparencia-institucional/gobierno-abierto" TargetMode="External"/><Relationship Id="rId20" Type="http://schemas.openxmlformats.org/officeDocument/2006/relationships/hyperlink" Target="https://www.mep.go.cr/transparencia-institucional/gobierno-abierto" TargetMode="External"/><Relationship Id="rId1" Type="http://schemas.openxmlformats.org/officeDocument/2006/relationships/hyperlink" Target="https://sigmep.maps.arcgis.com/home/index.html" TargetMode="External"/><Relationship Id="rId6" Type="http://schemas.openxmlformats.org/officeDocument/2006/relationships/hyperlink" Target="https://www.mep.go.cr/sites/default/files/vf-informe-seguimiento-2021.pdf" TargetMode="External"/><Relationship Id="rId11" Type="http://schemas.openxmlformats.org/officeDocument/2006/relationships/hyperlink" Target="https://juntas.mep.go.cr/calendario/" TargetMode="External"/><Relationship Id="rId24" Type="http://schemas.openxmlformats.org/officeDocument/2006/relationships/hyperlink" Target="https://www.mep.go.cr/sites/default/files/vf-informe-seguimiento-2021.pdf" TargetMode="External"/><Relationship Id="rId5" Type="http://schemas.openxmlformats.org/officeDocument/2006/relationships/hyperlink" Target="https://www.mep.go.cr/sites/default/files/vf-informe-seguimiento-2021.pdf" TargetMode="External"/><Relationship Id="rId15" Type="http://schemas.openxmlformats.org/officeDocument/2006/relationships/hyperlink" Target="https://www.mep.go.cr/sites/default/files/vf-informe-seguimiento-2021.pdf" TargetMode="External"/><Relationship Id="rId23" Type="http://schemas.openxmlformats.org/officeDocument/2006/relationships/hyperlink" Target="https://www.mep.go.cr/sites/default/files/vf-informe-seguimiento-2021.pdf" TargetMode="External"/><Relationship Id="rId28" Type="http://schemas.openxmlformats.org/officeDocument/2006/relationships/comments" Target="../comments1.xml"/><Relationship Id="rId10" Type="http://schemas.openxmlformats.org/officeDocument/2006/relationships/hyperlink" Target="https://sigmep.maps.arcgis.com/home/index.html" TargetMode="External"/><Relationship Id="rId19" Type="http://schemas.openxmlformats.org/officeDocument/2006/relationships/hyperlink" Target="https://juntas.mep.go.cr/calendario/" TargetMode="External"/><Relationship Id="rId4" Type="http://schemas.openxmlformats.org/officeDocument/2006/relationships/hyperlink" Target="https://www.mep.go.cr/sites/default/files/vf-informe-seguimiento-2021.pdf" TargetMode="External"/><Relationship Id="rId9" Type="http://schemas.openxmlformats.org/officeDocument/2006/relationships/hyperlink" Target="https://juntas.mep.go.cr/consultas/" TargetMode="External"/><Relationship Id="rId14" Type="http://schemas.openxmlformats.org/officeDocument/2006/relationships/hyperlink" Target="https://www.mep.go.cr/sites/default/files/vf-informe-seguimiento-2021.pdf" TargetMode="External"/><Relationship Id="rId22" Type="http://schemas.openxmlformats.org/officeDocument/2006/relationships/hyperlink" Target="https://www.mep.go.cr/sites/default/files/vf-informe-seguimiento-2021.pdf" TargetMode="External"/><Relationship Id="rId2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129"/>
  <sheetViews>
    <sheetView tabSelected="1" topLeftCell="L22" workbookViewId="0">
      <selection activeCell="E10" sqref="E10"/>
    </sheetView>
  </sheetViews>
  <sheetFormatPr baseColWidth="10" defaultColWidth="12.5703125" defaultRowHeight="15"/>
  <cols>
    <col min="1" max="1" width="14.85546875" customWidth="1"/>
    <col min="2" max="2" width="32.42578125" customWidth="1"/>
    <col min="3" max="4" width="11.42578125" customWidth="1"/>
    <col min="5" max="5" width="23.42578125" customWidth="1"/>
    <col min="6" max="6" width="13.28515625" customWidth="1"/>
    <col min="7" max="7" width="15.140625" customWidth="1"/>
    <col min="8" max="9" width="11.7109375" customWidth="1"/>
    <col min="10" max="10" width="19.42578125" customWidth="1"/>
    <col min="11" max="11" width="14.28515625" customWidth="1"/>
    <col min="13" max="13" width="20.7109375" customWidth="1"/>
    <col min="14" max="14" width="24.140625" customWidth="1"/>
    <col min="15" max="15" width="2.85546875" customWidth="1"/>
    <col min="16" max="16" width="18.42578125" customWidth="1"/>
    <col min="17" max="17" width="30.140625" customWidth="1"/>
    <col min="18" max="18" width="29.140625" customWidth="1"/>
    <col min="19" max="19" width="36.7109375" customWidth="1"/>
    <col min="20" max="20" width="16.42578125" customWidth="1"/>
    <col min="21" max="21" width="13.28515625" customWidth="1"/>
    <col min="22" max="22" width="16.85546875" customWidth="1"/>
    <col min="23" max="23" width="18.7109375" customWidth="1"/>
  </cols>
  <sheetData>
    <row r="1" spans="1:39" ht="29.25" customHeight="1">
      <c r="A1" s="1"/>
      <c r="B1" s="214" t="s">
        <v>0</v>
      </c>
      <c r="C1" s="215"/>
      <c r="D1" s="215"/>
      <c r="E1" s="215"/>
      <c r="F1" s="215"/>
      <c r="G1" s="215"/>
      <c r="H1" s="215"/>
      <c r="I1" s="216"/>
      <c r="J1" s="2"/>
      <c r="K1" s="3"/>
      <c r="L1" s="3"/>
      <c r="M1" s="3"/>
      <c r="N1" s="4"/>
      <c r="O1" s="217"/>
      <c r="P1" s="5"/>
      <c r="Q1" s="5"/>
      <c r="R1" s="5"/>
      <c r="S1" s="5"/>
      <c r="T1" s="5"/>
      <c r="U1" s="5"/>
      <c r="V1" s="5"/>
      <c r="W1" s="5"/>
      <c r="X1" s="6"/>
      <c r="Y1" s="7"/>
      <c r="Z1" s="7"/>
      <c r="AA1" s="7"/>
      <c r="AB1" s="7"/>
      <c r="AC1" s="7"/>
      <c r="AD1" s="7"/>
      <c r="AE1" s="8"/>
      <c r="AF1" s="8"/>
      <c r="AG1" s="8"/>
      <c r="AH1" s="8"/>
      <c r="AI1" s="8"/>
      <c r="AJ1" s="8"/>
      <c r="AK1" s="8"/>
      <c r="AL1" s="8"/>
      <c r="AM1" s="8"/>
    </row>
    <row r="2" spans="1:39">
      <c r="A2" s="1"/>
      <c r="B2" s="218" t="s">
        <v>1</v>
      </c>
      <c r="C2" s="185"/>
      <c r="D2" s="185"/>
      <c r="E2" s="185"/>
      <c r="F2" s="185"/>
      <c r="G2" s="185"/>
      <c r="H2" s="185"/>
      <c r="I2" s="219"/>
      <c r="J2" s="9"/>
      <c r="K2" s="9"/>
      <c r="L2" s="9"/>
      <c r="M2" s="9"/>
      <c r="N2" s="9"/>
      <c r="O2" s="185"/>
      <c r="P2" s="220" t="s">
        <v>2</v>
      </c>
      <c r="Q2" s="221"/>
      <c r="R2" s="10"/>
      <c r="S2" s="10"/>
      <c r="T2" s="10"/>
      <c r="U2" s="10"/>
      <c r="V2" s="10"/>
      <c r="W2" s="10"/>
      <c r="X2" s="11"/>
      <c r="Y2" s="12"/>
      <c r="Z2" s="12"/>
      <c r="AA2" s="12"/>
      <c r="AB2" s="12"/>
      <c r="AC2" s="12"/>
      <c r="AD2" s="12"/>
      <c r="AE2" s="8"/>
      <c r="AF2" s="8"/>
      <c r="AG2" s="8"/>
      <c r="AH2" s="8"/>
      <c r="AI2" s="8"/>
      <c r="AJ2" s="8"/>
      <c r="AK2" s="8"/>
      <c r="AL2" s="8"/>
      <c r="AM2" s="8"/>
    </row>
    <row r="3" spans="1:39" ht="26.25">
      <c r="A3" s="1"/>
      <c r="B3" s="222" t="s">
        <v>3</v>
      </c>
      <c r="C3" s="223"/>
      <c r="D3" s="223"/>
      <c r="E3" s="224"/>
      <c r="F3" s="222" t="s">
        <v>4</v>
      </c>
      <c r="G3" s="223"/>
      <c r="H3" s="223"/>
      <c r="I3" s="224"/>
      <c r="J3" s="13"/>
      <c r="L3" s="10"/>
      <c r="M3" s="10"/>
      <c r="N3" s="10"/>
      <c r="O3" s="185"/>
      <c r="P3" s="14" t="s">
        <v>5</v>
      </c>
      <c r="Q3" s="15" t="s">
        <v>6</v>
      </c>
      <c r="R3" s="16"/>
      <c r="S3" s="16"/>
      <c r="T3" s="16"/>
      <c r="U3" s="16"/>
      <c r="V3" s="16"/>
      <c r="W3" s="10"/>
      <c r="X3" s="11"/>
      <c r="Y3" s="7"/>
      <c r="Z3" s="7"/>
      <c r="AA3" s="7"/>
      <c r="AB3" s="7"/>
      <c r="AC3" s="7"/>
      <c r="AD3" s="7"/>
      <c r="AE3" s="8"/>
      <c r="AF3" s="8"/>
      <c r="AG3" s="8"/>
      <c r="AH3" s="8"/>
      <c r="AI3" s="8"/>
      <c r="AJ3" s="8"/>
      <c r="AK3" s="8"/>
      <c r="AL3" s="8"/>
      <c r="AM3" s="8"/>
    </row>
    <row r="4" spans="1:39" ht="26.25">
      <c r="A4" s="1"/>
      <c r="B4" s="222" t="s">
        <v>7</v>
      </c>
      <c r="C4" s="225"/>
      <c r="D4" s="225"/>
      <c r="E4" s="226"/>
      <c r="F4" s="227" t="s">
        <v>8</v>
      </c>
      <c r="G4" s="225"/>
      <c r="H4" s="225"/>
      <c r="I4" s="226"/>
      <c r="J4" s="1"/>
      <c r="K4" s="1"/>
      <c r="L4" s="13"/>
      <c r="M4" s="10"/>
      <c r="N4" s="10"/>
      <c r="O4" s="185"/>
      <c r="P4" s="17" t="s">
        <v>9</v>
      </c>
      <c r="Q4" s="15" t="s">
        <v>10</v>
      </c>
      <c r="R4" s="1"/>
      <c r="S4" s="18"/>
      <c r="T4" s="18"/>
      <c r="U4" s="18"/>
      <c r="V4" s="18"/>
      <c r="W4" s="10"/>
      <c r="X4" s="11"/>
      <c r="Y4" s="7"/>
      <c r="Z4" s="7"/>
      <c r="AA4" s="7"/>
      <c r="AB4" s="7"/>
      <c r="AC4" s="7"/>
      <c r="AD4" s="7"/>
      <c r="AE4" s="8"/>
      <c r="AF4" s="8"/>
      <c r="AG4" s="8"/>
      <c r="AH4" s="8"/>
      <c r="AI4" s="8"/>
      <c r="AJ4" s="8"/>
      <c r="AK4" s="8"/>
      <c r="AL4" s="8"/>
      <c r="AM4" s="8"/>
    </row>
    <row r="5" spans="1:39" ht="19.5" customHeight="1">
      <c r="A5" s="1"/>
      <c r="B5" s="19" t="s">
        <v>11</v>
      </c>
      <c r="C5" s="228"/>
      <c r="D5" s="229"/>
      <c r="E5" s="229"/>
      <c r="F5" s="229"/>
      <c r="G5" s="229"/>
      <c r="H5" s="229"/>
      <c r="I5" s="230"/>
      <c r="J5" s="13"/>
      <c r="L5" s="13"/>
      <c r="M5" s="10"/>
      <c r="N5" s="10"/>
      <c r="O5" s="185"/>
      <c r="P5" s="20" t="s">
        <v>12</v>
      </c>
      <c r="Q5" s="15" t="s">
        <v>13</v>
      </c>
      <c r="R5" s="1"/>
      <c r="S5" s="18"/>
      <c r="T5" s="18"/>
      <c r="U5" s="18"/>
      <c r="V5" s="18"/>
      <c r="W5" s="10"/>
      <c r="X5" s="11"/>
      <c r="Y5" s="7"/>
      <c r="Z5" s="7"/>
      <c r="AA5" s="7"/>
      <c r="AB5" s="7"/>
      <c r="AC5" s="7"/>
      <c r="AD5" s="7"/>
      <c r="AE5" s="8"/>
      <c r="AF5" s="8"/>
      <c r="AG5" s="8"/>
      <c r="AH5" s="8"/>
      <c r="AI5" s="8"/>
      <c r="AJ5" s="8"/>
      <c r="AK5" s="8"/>
      <c r="AL5" s="8"/>
      <c r="AM5" s="8"/>
    </row>
    <row r="6" spans="1:39" ht="15" customHeight="1">
      <c r="A6" s="1"/>
      <c r="B6" s="21">
        <f>H28+H32+H37</f>
        <v>77.5</v>
      </c>
      <c r="C6" s="231"/>
      <c r="D6" s="208"/>
      <c r="E6" s="208"/>
      <c r="F6" s="208"/>
      <c r="G6" s="208"/>
      <c r="H6" s="208"/>
      <c r="I6" s="209"/>
      <c r="J6" s="1"/>
      <c r="K6" s="1"/>
      <c r="L6" s="1"/>
      <c r="M6" s="1"/>
      <c r="N6" s="1"/>
      <c r="O6" s="185"/>
      <c r="P6" s="1"/>
      <c r="Q6" s="1"/>
      <c r="R6" s="1"/>
      <c r="S6" s="18"/>
      <c r="T6" s="18"/>
      <c r="U6" s="18"/>
      <c r="V6" s="18"/>
      <c r="W6" s="22"/>
      <c r="X6" s="23"/>
      <c r="Y6" s="24"/>
      <c r="Z6" s="24"/>
      <c r="AA6" s="24"/>
      <c r="AB6" s="24"/>
      <c r="AC6" s="24"/>
      <c r="AD6" s="24"/>
      <c r="AE6" s="25"/>
      <c r="AF6" s="25"/>
      <c r="AG6" s="25"/>
      <c r="AH6" s="25"/>
      <c r="AI6" s="25"/>
      <c r="AJ6" s="25"/>
      <c r="AK6" s="25"/>
      <c r="AL6" s="25"/>
      <c r="AM6" s="25"/>
    </row>
    <row r="7" spans="1:39" ht="11.25" customHeight="1">
      <c r="A7" s="1"/>
      <c r="B7" s="232"/>
      <c r="C7" s="223"/>
      <c r="D7" s="223"/>
      <c r="E7" s="223"/>
      <c r="F7" s="223"/>
      <c r="G7" s="223"/>
      <c r="H7" s="223"/>
      <c r="I7" s="224"/>
      <c r="L7" s="1"/>
      <c r="M7" s="1"/>
      <c r="N7" s="1"/>
      <c r="O7" s="185"/>
      <c r="P7" s="1"/>
      <c r="Q7" s="22"/>
      <c r="R7" s="22"/>
      <c r="S7" s="1"/>
      <c r="T7" s="1"/>
      <c r="U7" s="1"/>
      <c r="V7" s="1"/>
      <c r="W7" s="22"/>
      <c r="X7" s="23"/>
      <c r="Y7" s="24"/>
      <c r="Z7" s="24"/>
      <c r="AA7" s="24"/>
      <c r="AB7" s="24"/>
      <c r="AC7" s="24"/>
      <c r="AD7" s="24"/>
      <c r="AE7" s="25"/>
      <c r="AF7" s="25"/>
      <c r="AG7" s="25"/>
      <c r="AH7" s="25"/>
      <c r="AI7" s="25"/>
      <c r="AJ7" s="25"/>
      <c r="AK7" s="25"/>
      <c r="AL7" s="25"/>
      <c r="AM7" s="25"/>
    </row>
    <row r="8" spans="1:39" ht="15.75">
      <c r="A8" s="26"/>
      <c r="B8" s="204" t="s">
        <v>14</v>
      </c>
      <c r="C8" s="205"/>
      <c r="D8" s="205"/>
      <c r="E8" s="205"/>
      <c r="F8" s="205"/>
      <c r="G8" s="205"/>
      <c r="H8" s="205"/>
      <c r="I8" s="205"/>
      <c r="J8" s="205"/>
      <c r="K8" s="205"/>
      <c r="L8" s="205"/>
      <c r="M8" s="205"/>
      <c r="N8" s="206"/>
      <c r="O8" s="185"/>
      <c r="P8" s="207" t="s">
        <v>15</v>
      </c>
      <c r="Q8" s="208"/>
      <c r="R8" s="208"/>
      <c r="S8" s="208"/>
      <c r="T8" s="208"/>
      <c r="U8" s="208"/>
      <c r="V8" s="208"/>
      <c r="W8" s="209"/>
      <c r="X8" s="27"/>
      <c r="Y8" s="27"/>
      <c r="Z8" s="27"/>
      <c r="AA8" s="27"/>
      <c r="AB8" s="27"/>
      <c r="AC8" s="27"/>
      <c r="AD8" s="27"/>
    </row>
    <row r="9" spans="1:39" ht="45">
      <c r="A9" s="28"/>
      <c r="B9" s="29" t="s">
        <v>16</v>
      </c>
      <c r="C9" s="30" t="s">
        <v>17</v>
      </c>
      <c r="D9" s="30" t="s">
        <v>18</v>
      </c>
      <c r="E9" s="30" t="s">
        <v>19</v>
      </c>
      <c r="F9" s="30" t="s">
        <v>20</v>
      </c>
      <c r="G9" s="30" t="s">
        <v>21</v>
      </c>
      <c r="H9" s="30" t="s">
        <v>22</v>
      </c>
      <c r="I9" s="30" t="s">
        <v>23</v>
      </c>
      <c r="J9" s="29" t="s">
        <v>24</v>
      </c>
      <c r="K9" s="29" t="s">
        <v>25</v>
      </c>
      <c r="L9" s="29" t="s">
        <v>26</v>
      </c>
      <c r="M9" s="29" t="s">
        <v>27</v>
      </c>
      <c r="N9" s="29" t="s">
        <v>28</v>
      </c>
      <c r="O9" s="31"/>
      <c r="P9" s="29" t="s">
        <v>29</v>
      </c>
      <c r="Q9" s="29" t="s">
        <v>30</v>
      </c>
      <c r="R9" s="29" t="s">
        <v>31</v>
      </c>
      <c r="S9" s="32" t="s">
        <v>28</v>
      </c>
      <c r="T9" s="32" t="s">
        <v>32</v>
      </c>
      <c r="U9" s="32" t="s">
        <v>33</v>
      </c>
      <c r="V9" s="32" t="s">
        <v>34</v>
      </c>
      <c r="W9" s="32" t="s">
        <v>35</v>
      </c>
      <c r="X9" s="33"/>
      <c r="Y9" s="33"/>
      <c r="Z9" s="33"/>
      <c r="AA9" s="33"/>
      <c r="AB9" s="33"/>
      <c r="AC9" s="33"/>
      <c r="AD9" s="33"/>
      <c r="AE9" s="34"/>
      <c r="AF9" s="34"/>
      <c r="AG9" s="34"/>
      <c r="AH9" s="34"/>
      <c r="AI9" s="34"/>
      <c r="AJ9" s="34"/>
      <c r="AK9" s="34"/>
      <c r="AL9" s="34"/>
      <c r="AM9" s="34"/>
    </row>
    <row r="10" spans="1:39" ht="153.75">
      <c r="A10" s="35" t="s">
        <v>36</v>
      </c>
      <c r="B10" s="36" t="s">
        <v>37</v>
      </c>
      <c r="C10" s="37"/>
      <c r="D10" s="38"/>
      <c r="E10" s="39"/>
      <c r="F10" s="40"/>
      <c r="G10" s="40"/>
      <c r="H10" s="40"/>
      <c r="I10" s="40"/>
      <c r="J10" s="40"/>
      <c r="K10" s="40"/>
      <c r="L10" s="40"/>
      <c r="M10" s="40"/>
      <c r="N10" s="40"/>
      <c r="O10" s="41"/>
      <c r="P10" s="42"/>
      <c r="Q10" s="42"/>
      <c r="R10" s="42"/>
      <c r="S10" s="43"/>
      <c r="T10" s="43"/>
      <c r="U10" s="43"/>
      <c r="V10" s="43"/>
      <c r="W10" s="43"/>
      <c r="X10" s="44"/>
      <c r="Y10" s="45"/>
      <c r="Z10" s="45"/>
      <c r="AA10" s="45"/>
      <c r="AB10" s="45"/>
      <c r="AC10" s="45"/>
      <c r="AD10" s="45"/>
      <c r="AE10" s="1"/>
      <c r="AF10" s="1"/>
      <c r="AG10" s="1"/>
      <c r="AH10" s="1"/>
      <c r="AI10" s="1"/>
      <c r="AJ10" s="1"/>
      <c r="AK10" s="1"/>
      <c r="AL10" s="1"/>
      <c r="AM10" s="1"/>
    </row>
    <row r="11" spans="1:39" ht="87.75" customHeight="1">
      <c r="A11" s="210" t="s">
        <v>38</v>
      </c>
      <c r="B11" s="187" t="s">
        <v>39</v>
      </c>
      <c r="C11" s="201">
        <v>43831</v>
      </c>
      <c r="D11" s="211">
        <v>44804</v>
      </c>
      <c r="E11" s="46" t="s">
        <v>40</v>
      </c>
      <c r="F11" s="47">
        <v>0</v>
      </c>
      <c r="G11" s="40"/>
      <c r="H11" s="40"/>
      <c r="I11" s="48">
        <v>1</v>
      </c>
      <c r="J11" s="49" t="s">
        <v>41</v>
      </c>
      <c r="K11" s="49" t="s">
        <v>42</v>
      </c>
      <c r="L11" s="49" t="s">
        <v>43</v>
      </c>
      <c r="M11" s="50" t="s">
        <v>44</v>
      </c>
      <c r="N11" s="51" t="s">
        <v>45</v>
      </c>
      <c r="O11" s="41"/>
      <c r="P11" s="42" t="s">
        <v>5</v>
      </c>
      <c r="Q11" s="43" t="s">
        <v>46</v>
      </c>
      <c r="R11" s="52" t="s">
        <v>43</v>
      </c>
      <c r="S11" s="53" t="s">
        <v>47</v>
      </c>
      <c r="T11" s="42" t="s">
        <v>48</v>
      </c>
      <c r="U11" s="54">
        <v>43831</v>
      </c>
      <c r="V11" s="55">
        <v>44545</v>
      </c>
      <c r="W11" s="52" t="s">
        <v>43</v>
      </c>
      <c r="X11" s="44"/>
      <c r="Y11" s="45"/>
      <c r="Z11" s="45"/>
      <c r="AA11" s="45"/>
      <c r="AB11" s="45"/>
      <c r="AC11" s="45"/>
      <c r="AD11" s="45"/>
      <c r="AE11" s="1"/>
      <c r="AF11" s="1"/>
      <c r="AG11" s="1"/>
      <c r="AH11" s="1"/>
      <c r="AI11" s="1"/>
      <c r="AJ11" s="1"/>
      <c r="AK11" s="1"/>
      <c r="AL11" s="1"/>
      <c r="AM11" s="1"/>
    </row>
    <row r="12" spans="1:39" ht="84" customHeight="1">
      <c r="A12" s="199"/>
      <c r="B12" s="199"/>
      <c r="C12" s="199"/>
      <c r="D12" s="199"/>
      <c r="E12" s="46" t="s">
        <v>49</v>
      </c>
      <c r="F12" s="47">
        <v>0</v>
      </c>
      <c r="G12" s="40"/>
      <c r="H12" s="40"/>
      <c r="I12" s="48">
        <v>1</v>
      </c>
      <c r="J12" s="49" t="s">
        <v>41</v>
      </c>
      <c r="K12" s="49" t="s">
        <v>42</v>
      </c>
      <c r="L12" s="49" t="s">
        <v>43</v>
      </c>
      <c r="M12" s="50" t="s">
        <v>44</v>
      </c>
      <c r="N12" s="51" t="s">
        <v>50</v>
      </c>
      <c r="O12" s="41"/>
      <c r="P12" s="42" t="s">
        <v>5</v>
      </c>
      <c r="Q12" s="43" t="s">
        <v>46</v>
      </c>
      <c r="R12" s="52" t="s">
        <v>43</v>
      </c>
      <c r="S12" s="53" t="s">
        <v>51</v>
      </c>
      <c r="T12" s="42" t="s">
        <v>48</v>
      </c>
      <c r="U12" s="54">
        <v>43831</v>
      </c>
      <c r="V12" s="55">
        <v>44545</v>
      </c>
      <c r="W12" s="52" t="s">
        <v>43</v>
      </c>
      <c r="X12" s="44"/>
      <c r="Y12" s="45"/>
      <c r="Z12" s="45"/>
      <c r="AA12" s="45"/>
      <c r="AB12" s="45"/>
      <c r="AC12" s="45"/>
      <c r="AD12" s="45"/>
      <c r="AE12" s="1"/>
      <c r="AF12" s="1"/>
      <c r="AG12" s="1"/>
      <c r="AH12" s="1"/>
      <c r="AI12" s="1"/>
      <c r="AJ12" s="1"/>
      <c r="AK12" s="1"/>
      <c r="AL12" s="1"/>
      <c r="AM12" s="1"/>
    </row>
    <row r="13" spans="1:39" ht="86.25" customHeight="1">
      <c r="A13" s="198"/>
      <c r="B13" s="193"/>
      <c r="C13" s="193"/>
      <c r="D13" s="193"/>
      <c r="E13" s="56" t="s">
        <v>52</v>
      </c>
      <c r="F13" s="47">
        <v>0</v>
      </c>
      <c r="G13" s="40"/>
      <c r="H13" s="40"/>
      <c r="I13" s="48">
        <v>1</v>
      </c>
      <c r="J13" s="49" t="s">
        <v>41</v>
      </c>
      <c r="K13" s="49" t="s">
        <v>42</v>
      </c>
      <c r="L13" s="49" t="s">
        <v>43</v>
      </c>
      <c r="M13" s="50" t="s">
        <v>44</v>
      </c>
      <c r="N13" s="51" t="s">
        <v>53</v>
      </c>
      <c r="O13" s="41"/>
      <c r="P13" s="42" t="s">
        <v>5</v>
      </c>
      <c r="Q13" s="43" t="s">
        <v>46</v>
      </c>
      <c r="R13" s="52" t="s">
        <v>43</v>
      </c>
      <c r="S13" s="53" t="s">
        <v>54</v>
      </c>
      <c r="T13" s="42" t="s">
        <v>48</v>
      </c>
      <c r="U13" s="54">
        <v>43831</v>
      </c>
      <c r="V13" s="55">
        <v>44545</v>
      </c>
      <c r="W13" s="52" t="s">
        <v>43</v>
      </c>
      <c r="X13" s="44"/>
      <c r="Y13" s="45"/>
      <c r="Z13" s="45"/>
      <c r="AA13" s="45"/>
      <c r="AB13" s="45"/>
      <c r="AC13" s="45"/>
      <c r="AD13" s="45"/>
      <c r="AE13" s="1"/>
      <c r="AF13" s="1"/>
      <c r="AG13" s="1"/>
      <c r="AH13" s="1"/>
      <c r="AI13" s="1"/>
      <c r="AJ13" s="1"/>
      <c r="AK13" s="1"/>
      <c r="AL13" s="1"/>
      <c r="AM13" s="1"/>
    </row>
    <row r="14" spans="1:39" ht="144" customHeight="1">
      <c r="A14" s="199"/>
      <c r="B14" s="212" t="s">
        <v>55</v>
      </c>
      <c r="C14" s="211">
        <v>44044</v>
      </c>
      <c r="D14" s="211">
        <v>44804</v>
      </c>
      <c r="E14" s="57" t="s">
        <v>56</v>
      </c>
      <c r="F14" s="49">
        <v>0</v>
      </c>
      <c r="G14" s="40"/>
      <c r="H14" s="40"/>
      <c r="I14" s="49">
        <v>1</v>
      </c>
      <c r="J14" s="49" t="s">
        <v>41</v>
      </c>
      <c r="K14" s="49" t="s">
        <v>42</v>
      </c>
      <c r="L14" s="49" t="s">
        <v>43</v>
      </c>
      <c r="M14" s="49" t="s">
        <v>57</v>
      </c>
      <c r="N14" s="51" t="s">
        <v>58</v>
      </c>
      <c r="O14" s="41"/>
      <c r="P14" s="58" t="s">
        <v>12</v>
      </c>
      <c r="Q14" s="42" t="s">
        <v>59</v>
      </c>
      <c r="R14" s="59" t="s">
        <v>60</v>
      </c>
      <c r="S14" s="60" t="s">
        <v>61</v>
      </c>
      <c r="T14" s="42" t="s">
        <v>48</v>
      </c>
      <c r="U14" s="54">
        <v>43831</v>
      </c>
      <c r="V14" s="55">
        <v>44545</v>
      </c>
      <c r="W14" s="52" t="s">
        <v>43</v>
      </c>
      <c r="X14" s="44"/>
      <c r="Y14" s="45"/>
      <c r="Z14" s="45"/>
      <c r="AA14" s="45"/>
      <c r="AB14" s="45"/>
      <c r="AC14" s="45"/>
      <c r="AD14" s="45"/>
      <c r="AE14" s="1"/>
      <c r="AF14" s="1"/>
      <c r="AG14" s="1"/>
      <c r="AH14" s="1"/>
      <c r="AI14" s="1"/>
      <c r="AJ14" s="1"/>
      <c r="AK14" s="1"/>
      <c r="AL14" s="1"/>
      <c r="AM14" s="1"/>
    </row>
    <row r="15" spans="1:39" ht="144" customHeight="1">
      <c r="A15" s="198"/>
      <c r="B15" s="198"/>
      <c r="C15" s="198"/>
      <c r="D15" s="198"/>
      <c r="E15" s="61" t="s">
        <v>62</v>
      </c>
      <c r="F15" s="62">
        <v>0</v>
      </c>
      <c r="G15" s="40"/>
      <c r="H15" s="40"/>
      <c r="I15" s="49">
        <v>5</v>
      </c>
      <c r="J15" s="49" t="s">
        <v>41</v>
      </c>
      <c r="K15" s="49" t="s">
        <v>42</v>
      </c>
      <c r="L15" s="49" t="s">
        <v>43</v>
      </c>
      <c r="M15" s="49" t="s">
        <v>57</v>
      </c>
      <c r="N15" s="51" t="s">
        <v>63</v>
      </c>
      <c r="O15" s="41"/>
      <c r="P15" s="58" t="s">
        <v>12</v>
      </c>
      <c r="Q15" s="42" t="s">
        <v>64</v>
      </c>
      <c r="R15" s="63" t="s">
        <v>65</v>
      </c>
      <c r="S15" s="60" t="s">
        <v>61</v>
      </c>
      <c r="T15" s="42" t="s">
        <v>48</v>
      </c>
      <c r="U15" s="54">
        <v>43831</v>
      </c>
      <c r="V15" s="55">
        <v>44545</v>
      </c>
      <c r="W15" s="52" t="s">
        <v>43</v>
      </c>
      <c r="X15" s="44"/>
      <c r="Y15" s="45"/>
      <c r="Z15" s="45"/>
      <c r="AA15" s="45"/>
      <c r="AB15" s="45"/>
      <c r="AC15" s="45"/>
      <c r="AD15" s="45"/>
      <c r="AE15" s="1"/>
      <c r="AF15" s="1"/>
      <c r="AG15" s="1"/>
      <c r="AH15" s="1"/>
      <c r="AI15" s="1"/>
      <c r="AJ15" s="1"/>
      <c r="AK15" s="1"/>
      <c r="AL15" s="1"/>
      <c r="AM15" s="1"/>
    </row>
    <row r="16" spans="1:39" ht="69.75" customHeight="1">
      <c r="A16" s="199"/>
      <c r="B16" s="188"/>
      <c r="C16" s="188"/>
      <c r="D16" s="188"/>
      <c r="E16" s="57" t="s">
        <v>66</v>
      </c>
      <c r="F16" s="49">
        <v>27</v>
      </c>
      <c r="G16" s="40"/>
      <c r="H16" s="40"/>
      <c r="I16" s="49">
        <v>27</v>
      </c>
      <c r="J16" s="49" t="s">
        <v>41</v>
      </c>
      <c r="K16" s="49" t="s">
        <v>42</v>
      </c>
      <c r="L16" s="49" t="s">
        <v>43</v>
      </c>
      <c r="M16" s="49" t="s">
        <v>57</v>
      </c>
      <c r="N16" s="51" t="s">
        <v>67</v>
      </c>
      <c r="O16" s="41"/>
      <c r="P16" s="58" t="s">
        <v>12</v>
      </c>
      <c r="Q16" s="42" t="s">
        <v>59</v>
      </c>
      <c r="R16" s="42" t="s">
        <v>68</v>
      </c>
      <c r="S16" s="64" t="s">
        <v>61</v>
      </c>
      <c r="T16" s="42" t="s">
        <v>48</v>
      </c>
      <c r="U16" s="54">
        <v>43831</v>
      </c>
      <c r="V16" s="55">
        <v>44545</v>
      </c>
      <c r="W16" s="52" t="s">
        <v>43</v>
      </c>
      <c r="X16" s="44"/>
      <c r="Y16" s="45"/>
      <c r="Z16" s="45"/>
      <c r="AA16" s="45"/>
      <c r="AB16" s="45"/>
      <c r="AC16" s="45"/>
      <c r="AD16" s="45"/>
      <c r="AE16" s="1"/>
      <c r="AF16" s="1"/>
      <c r="AG16" s="1"/>
      <c r="AH16" s="1"/>
      <c r="AI16" s="1"/>
      <c r="AJ16" s="1"/>
      <c r="AK16" s="1"/>
      <c r="AL16" s="1"/>
      <c r="AM16" s="1"/>
    </row>
    <row r="17" spans="1:39" ht="59.25" customHeight="1">
      <c r="A17" s="198"/>
      <c r="B17" s="213" t="s">
        <v>69</v>
      </c>
      <c r="C17" s="201">
        <v>43831</v>
      </c>
      <c r="D17" s="201">
        <v>44910</v>
      </c>
      <c r="E17" s="65" t="s">
        <v>70</v>
      </c>
      <c r="F17" s="66">
        <v>1</v>
      </c>
      <c r="G17" s="40"/>
      <c r="H17" s="40"/>
      <c r="I17" s="67">
        <v>1</v>
      </c>
      <c r="J17" s="66" t="s">
        <v>41</v>
      </c>
      <c r="K17" s="66" t="s">
        <v>42</v>
      </c>
      <c r="L17" s="66" t="s">
        <v>71</v>
      </c>
      <c r="M17" s="66" t="s">
        <v>72</v>
      </c>
      <c r="N17" s="68" t="s">
        <v>73</v>
      </c>
      <c r="O17" s="41"/>
      <c r="P17" s="42" t="s">
        <v>5</v>
      </c>
      <c r="Q17" s="43" t="s">
        <v>46</v>
      </c>
      <c r="R17" s="52" t="s">
        <v>43</v>
      </c>
      <c r="S17" s="69" t="s">
        <v>74</v>
      </c>
      <c r="T17" s="42" t="s">
        <v>48</v>
      </c>
      <c r="U17" s="54">
        <v>43831</v>
      </c>
      <c r="V17" s="55">
        <v>43982</v>
      </c>
      <c r="W17" s="52" t="s">
        <v>43</v>
      </c>
      <c r="X17" s="44"/>
      <c r="Y17" s="45"/>
      <c r="Z17" s="45"/>
      <c r="AA17" s="45"/>
      <c r="AB17" s="45"/>
      <c r="AC17" s="45"/>
      <c r="AD17" s="45"/>
      <c r="AE17" s="1"/>
      <c r="AF17" s="1"/>
      <c r="AG17" s="1"/>
      <c r="AH17" s="1"/>
      <c r="AI17" s="1"/>
      <c r="AJ17" s="1"/>
      <c r="AK17" s="1"/>
      <c r="AL17" s="1"/>
      <c r="AM17" s="1"/>
    </row>
    <row r="18" spans="1:39" ht="51.75" customHeight="1">
      <c r="A18" s="199"/>
      <c r="B18" s="199"/>
      <c r="C18" s="199"/>
      <c r="D18" s="199"/>
      <c r="E18" s="202" t="s">
        <v>75</v>
      </c>
      <c r="F18" s="194">
        <v>0</v>
      </c>
      <c r="G18" s="40"/>
      <c r="H18" s="40"/>
      <c r="I18" s="203">
        <v>1</v>
      </c>
      <c r="J18" s="192" t="s">
        <v>41</v>
      </c>
      <c r="K18" s="192" t="s">
        <v>42</v>
      </c>
      <c r="L18" s="194" t="s">
        <v>71</v>
      </c>
      <c r="M18" s="194" t="s">
        <v>44</v>
      </c>
      <c r="N18" s="194" t="s">
        <v>76</v>
      </c>
      <c r="O18" s="41"/>
      <c r="P18" s="42" t="s">
        <v>5</v>
      </c>
      <c r="Q18" s="43" t="s">
        <v>46</v>
      </c>
      <c r="R18" s="52" t="s">
        <v>43</v>
      </c>
      <c r="S18" s="69" t="s">
        <v>74</v>
      </c>
      <c r="T18" s="42" t="s">
        <v>48</v>
      </c>
      <c r="U18" s="54">
        <v>43831</v>
      </c>
      <c r="V18" s="196">
        <v>44545</v>
      </c>
      <c r="W18" s="52" t="s">
        <v>43</v>
      </c>
      <c r="X18" s="44"/>
      <c r="Y18" s="45"/>
      <c r="Z18" s="45"/>
      <c r="AA18" s="45"/>
      <c r="AB18" s="45"/>
      <c r="AC18" s="45"/>
      <c r="AD18" s="45"/>
      <c r="AE18" s="1"/>
      <c r="AF18" s="1"/>
      <c r="AG18" s="1"/>
      <c r="AH18" s="1"/>
      <c r="AI18" s="1"/>
      <c r="AJ18" s="1"/>
      <c r="AK18" s="1"/>
      <c r="AL18" s="1"/>
      <c r="AM18" s="1"/>
    </row>
    <row r="19" spans="1:39" ht="33" customHeight="1">
      <c r="A19" s="193"/>
      <c r="B19" s="193"/>
      <c r="C19" s="193"/>
      <c r="D19" s="193"/>
      <c r="E19" s="193"/>
      <c r="F19" s="195"/>
      <c r="G19" s="40"/>
      <c r="H19" s="70"/>
      <c r="I19" s="195"/>
      <c r="J19" s="193"/>
      <c r="K19" s="193"/>
      <c r="L19" s="195"/>
      <c r="M19" s="195"/>
      <c r="N19" s="195"/>
      <c r="O19" s="41"/>
      <c r="P19" s="42" t="s">
        <v>5</v>
      </c>
      <c r="Q19" s="43" t="s">
        <v>46</v>
      </c>
      <c r="R19" s="52" t="s">
        <v>43</v>
      </c>
      <c r="S19" s="69" t="s">
        <v>74</v>
      </c>
      <c r="T19" s="42" t="s">
        <v>48</v>
      </c>
      <c r="U19" s="54">
        <v>43831</v>
      </c>
      <c r="V19" s="193"/>
      <c r="W19" s="52" t="s">
        <v>43</v>
      </c>
      <c r="X19" s="44"/>
      <c r="Y19" s="45"/>
      <c r="Z19" s="45"/>
      <c r="AA19" s="45"/>
      <c r="AB19" s="45"/>
      <c r="AC19" s="45"/>
      <c r="AD19" s="45"/>
      <c r="AE19" s="1"/>
      <c r="AF19" s="1"/>
      <c r="AG19" s="1"/>
      <c r="AH19" s="1"/>
      <c r="AI19" s="1"/>
      <c r="AJ19" s="1"/>
      <c r="AK19" s="1"/>
      <c r="AL19" s="1"/>
      <c r="AM19" s="1"/>
    </row>
    <row r="20" spans="1:39" ht="133.5" customHeight="1">
      <c r="A20" s="197" t="s">
        <v>77</v>
      </c>
      <c r="B20" s="71" t="s">
        <v>78</v>
      </c>
      <c r="C20" s="72">
        <v>43831</v>
      </c>
      <c r="D20" s="73">
        <v>44804</v>
      </c>
      <c r="E20" s="46" t="s">
        <v>40</v>
      </c>
      <c r="F20" s="47">
        <v>0</v>
      </c>
      <c r="G20" s="74"/>
      <c r="H20" s="70"/>
      <c r="I20" s="48">
        <v>1</v>
      </c>
      <c r="J20" s="49" t="s">
        <v>41</v>
      </c>
      <c r="K20" s="49" t="s">
        <v>42</v>
      </c>
      <c r="L20" s="49" t="s">
        <v>43</v>
      </c>
      <c r="M20" s="200" t="s">
        <v>44</v>
      </c>
      <c r="N20" s="75" t="s">
        <v>79</v>
      </c>
      <c r="O20" s="41"/>
      <c r="P20" s="42" t="s">
        <v>5</v>
      </c>
      <c r="Q20" s="76" t="s">
        <v>46</v>
      </c>
      <c r="R20" s="77" t="s">
        <v>43</v>
      </c>
      <c r="S20" s="53" t="s">
        <v>47</v>
      </c>
      <c r="T20" s="42" t="s">
        <v>48</v>
      </c>
      <c r="U20" s="78">
        <v>43831</v>
      </c>
      <c r="V20" s="79">
        <v>44545</v>
      </c>
      <c r="W20" s="52" t="s">
        <v>43</v>
      </c>
      <c r="X20" s="44"/>
      <c r="Y20" s="45"/>
      <c r="Z20" s="45"/>
      <c r="AA20" s="45"/>
      <c r="AB20" s="45"/>
      <c r="AC20" s="45"/>
      <c r="AD20" s="45"/>
      <c r="AE20" s="1"/>
      <c r="AF20" s="1"/>
      <c r="AG20" s="1"/>
      <c r="AH20" s="1"/>
      <c r="AI20" s="1"/>
      <c r="AJ20" s="1"/>
      <c r="AK20" s="1"/>
      <c r="AL20" s="1"/>
      <c r="AM20" s="1"/>
    </row>
    <row r="21" spans="1:39" ht="120">
      <c r="A21" s="198"/>
      <c r="B21" s="80" t="s">
        <v>80</v>
      </c>
      <c r="C21" s="72">
        <v>43831</v>
      </c>
      <c r="D21" s="73">
        <v>44804</v>
      </c>
      <c r="E21" s="46" t="s">
        <v>49</v>
      </c>
      <c r="F21" s="47">
        <v>0</v>
      </c>
      <c r="G21" s="74"/>
      <c r="H21" s="70"/>
      <c r="I21" s="48">
        <v>1</v>
      </c>
      <c r="J21" s="49" t="s">
        <v>41</v>
      </c>
      <c r="K21" s="49" t="s">
        <v>42</v>
      </c>
      <c r="L21" s="49" t="s">
        <v>43</v>
      </c>
      <c r="M21" s="195"/>
      <c r="N21" s="75" t="s">
        <v>81</v>
      </c>
      <c r="O21" s="41"/>
      <c r="P21" s="42" t="s">
        <v>5</v>
      </c>
      <c r="Q21" s="81" t="s">
        <v>46</v>
      </c>
      <c r="R21" s="82" t="s">
        <v>43</v>
      </c>
      <c r="S21" s="69" t="s">
        <v>51</v>
      </c>
      <c r="T21" s="42" t="s">
        <v>48</v>
      </c>
      <c r="U21" s="78">
        <v>43831</v>
      </c>
      <c r="V21" s="79">
        <v>44545</v>
      </c>
      <c r="W21" s="52" t="s">
        <v>43</v>
      </c>
      <c r="X21" s="44"/>
      <c r="Y21" s="45"/>
      <c r="Z21" s="45"/>
      <c r="AA21" s="45"/>
      <c r="AB21" s="45"/>
      <c r="AC21" s="45"/>
      <c r="AD21" s="45"/>
      <c r="AE21" s="1"/>
      <c r="AF21" s="1"/>
      <c r="AG21" s="1"/>
      <c r="AH21" s="1"/>
      <c r="AI21" s="1"/>
      <c r="AJ21" s="1"/>
      <c r="AK21" s="1"/>
      <c r="AL21" s="1"/>
      <c r="AM21" s="1"/>
    </row>
    <row r="22" spans="1:39" ht="114.75">
      <c r="A22" s="199"/>
      <c r="B22" s="83" t="s">
        <v>82</v>
      </c>
      <c r="C22" s="84">
        <v>43831</v>
      </c>
      <c r="D22" s="85">
        <v>44804</v>
      </c>
      <c r="E22" s="56" t="s">
        <v>52</v>
      </c>
      <c r="F22" s="47">
        <v>0</v>
      </c>
      <c r="G22" s="74"/>
      <c r="H22" s="70"/>
      <c r="I22" s="48">
        <v>1</v>
      </c>
      <c r="J22" s="49" t="s">
        <v>41</v>
      </c>
      <c r="K22" s="49" t="s">
        <v>42</v>
      </c>
      <c r="L22" s="49" t="s">
        <v>43</v>
      </c>
      <c r="M22" s="49" t="s">
        <v>83</v>
      </c>
      <c r="N22" s="50" t="s">
        <v>44</v>
      </c>
      <c r="O22" s="41"/>
      <c r="P22" s="42" t="s">
        <v>5</v>
      </c>
      <c r="Q22" s="81" t="s">
        <v>46</v>
      </c>
      <c r="R22" s="82" t="s">
        <v>43</v>
      </c>
      <c r="S22" s="86" t="s">
        <v>54</v>
      </c>
      <c r="T22" s="42" t="s">
        <v>48</v>
      </c>
      <c r="U22" s="78">
        <v>43831</v>
      </c>
      <c r="V22" s="79">
        <v>44545</v>
      </c>
      <c r="W22" s="52" t="s">
        <v>43</v>
      </c>
      <c r="X22" s="44"/>
      <c r="Y22" s="45"/>
      <c r="Z22" s="45"/>
      <c r="AA22" s="45"/>
      <c r="AB22" s="45"/>
      <c r="AC22" s="45"/>
      <c r="AD22" s="45"/>
      <c r="AE22" s="1"/>
      <c r="AF22" s="1"/>
      <c r="AG22" s="1"/>
      <c r="AH22" s="1"/>
      <c r="AI22" s="1"/>
      <c r="AJ22" s="1"/>
      <c r="AK22" s="1"/>
      <c r="AL22" s="1"/>
      <c r="AM22" s="1"/>
    </row>
    <row r="23" spans="1:39" ht="87.75" customHeight="1">
      <c r="A23" s="198"/>
      <c r="B23" s="87" t="s">
        <v>84</v>
      </c>
      <c r="C23" s="88">
        <v>44044</v>
      </c>
      <c r="D23" s="88">
        <v>44834</v>
      </c>
      <c r="E23" s="57" t="s">
        <v>85</v>
      </c>
      <c r="F23" s="49">
        <v>0</v>
      </c>
      <c r="G23" s="40"/>
      <c r="H23" s="40"/>
      <c r="I23" s="49">
        <v>1</v>
      </c>
      <c r="J23" s="49" t="s">
        <v>41</v>
      </c>
      <c r="K23" s="49" t="s">
        <v>42</v>
      </c>
      <c r="L23" s="49" t="s">
        <v>43</v>
      </c>
      <c r="M23" s="49" t="s">
        <v>57</v>
      </c>
      <c r="N23" s="51" t="s">
        <v>86</v>
      </c>
      <c r="O23" s="41"/>
      <c r="P23" s="58" t="s">
        <v>12</v>
      </c>
      <c r="Q23" s="89" t="s">
        <v>59</v>
      </c>
      <c r="R23" s="90" t="s">
        <v>60</v>
      </c>
      <c r="S23" s="91" t="s">
        <v>61</v>
      </c>
      <c r="T23" s="81" t="s">
        <v>48</v>
      </c>
      <c r="U23" s="54">
        <v>43831</v>
      </c>
      <c r="V23" s="55">
        <v>44545</v>
      </c>
      <c r="W23" s="52" t="s">
        <v>43</v>
      </c>
      <c r="X23" s="44"/>
      <c r="Y23" s="45"/>
      <c r="Z23" s="45"/>
      <c r="AA23" s="45"/>
      <c r="AB23" s="45"/>
      <c r="AC23" s="45"/>
      <c r="AD23" s="45"/>
      <c r="AE23" s="1"/>
      <c r="AF23" s="1"/>
      <c r="AG23" s="1"/>
      <c r="AH23" s="1"/>
      <c r="AI23" s="1"/>
      <c r="AJ23" s="1"/>
      <c r="AK23" s="1"/>
      <c r="AL23" s="1"/>
      <c r="AM23" s="1"/>
    </row>
    <row r="24" spans="1:39" ht="141.75">
      <c r="A24" s="199"/>
      <c r="B24" s="87" t="s">
        <v>87</v>
      </c>
      <c r="C24" s="92">
        <v>44256</v>
      </c>
      <c r="D24" s="92">
        <v>44681</v>
      </c>
      <c r="E24" s="61" t="s">
        <v>88</v>
      </c>
      <c r="F24" s="62">
        <v>0</v>
      </c>
      <c r="G24" s="40"/>
      <c r="H24" s="40"/>
      <c r="I24" s="49">
        <v>5</v>
      </c>
      <c r="J24" s="49" t="s">
        <v>41</v>
      </c>
      <c r="K24" s="49" t="s">
        <v>42</v>
      </c>
      <c r="L24" s="49" t="s">
        <v>43</v>
      </c>
      <c r="M24" s="49" t="s">
        <v>57</v>
      </c>
      <c r="N24" s="49" t="s">
        <v>89</v>
      </c>
      <c r="O24" s="41"/>
      <c r="P24" s="93" t="s">
        <v>12</v>
      </c>
      <c r="Q24" s="89" t="s">
        <v>59</v>
      </c>
      <c r="R24" s="94" t="s">
        <v>90</v>
      </c>
      <c r="S24" s="91" t="s">
        <v>61</v>
      </c>
      <c r="T24" s="81" t="s">
        <v>48</v>
      </c>
      <c r="U24" s="54">
        <v>43831</v>
      </c>
      <c r="V24" s="55">
        <v>44545</v>
      </c>
      <c r="W24" s="52" t="s">
        <v>43</v>
      </c>
      <c r="X24" s="44"/>
      <c r="Y24" s="45"/>
      <c r="Z24" s="45"/>
      <c r="AA24" s="45"/>
      <c r="AB24" s="45"/>
      <c r="AC24" s="45"/>
      <c r="AD24" s="45"/>
      <c r="AE24" s="1"/>
      <c r="AF24" s="1"/>
      <c r="AG24" s="1"/>
      <c r="AH24" s="1"/>
      <c r="AI24" s="1"/>
      <c r="AJ24" s="1"/>
      <c r="AK24" s="1"/>
      <c r="AL24" s="1"/>
      <c r="AM24" s="1"/>
    </row>
    <row r="25" spans="1:39" ht="135">
      <c r="A25" s="198"/>
      <c r="B25" s="87" t="s">
        <v>91</v>
      </c>
      <c r="C25" s="88">
        <v>44348</v>
      </c>
      <c r="D25" s="88">
        <v>44804</v>
      </c>
      <c r="E25" s="57" t="s">
        <v>92</v>
      </c>
      <c r="F25" s="49">
        <v>27</v>
      </c>
      <c r="G25" s="40"/>
      <c r="H25" s="40"/>
      <c r="I25" s="49">
        <v>27</v>
      </c>
      <c r="J25" s="49" t="s">
        <v>41</v>
      </c>
      <c r="K25" s="49" t="s">
        <v>42</v>
      </c>
      <c r="L25" s="49" t="s">
        <v>43</v>
      </c>
      <c r="M25" s="49" t="s">
        <v>57</v>
      </c>
      <c r="N25" s="49" t="s">
        <v>93</v>
      </c>
      <c r="O25" s="41"/>
      <c r="P25" s="93" t="s">
        <v>9</v>
      </c>
      <c r="Q25" s="89" t="s">
        <v>59</v>
      </c>
      <c r="R25" s="42" t="s">
        <v>94</v>
      </c>
      <c r="S25" s="95" t="s">
        <v>61</v>
      </c>
      <c r="T25" s="81" t="s">
        <v>48</v>
      </c>
      <c r="U25" s="54">
        <v>43831</v>
      </c>
      <c r="V25" s="55">
        <v>44545</v>
      </c>
      <c r="W25" s="52" t="s">
        <v>43</v>
      </c>
      <c r="X25" s="44"/>
      <c r="Y25" s="45"/>
      <c r="Z25" s="45"/>
      <c r="AA25" s="45"/>
      <c r="AB25" s="45"/>
      <c r="AC25" s="45"/>
      <c r="AD25" s="45"/>
      <c r="AE25" s="1"/>
      <c r="AF25" s="1"/>
      <c r="AG25" s="1"/>
      <c r="AH25" s="1"/>
      <c r="AI25" s="1"/>
      <c r="AJ25" s="1"/>
      <c r="AK25" s="1"/>
      <c r="AL25" s="1"/>
      <c r="AM25" s="1"/>
    </row>
    <row r="26" spans="1:39" ht="105">
      <c r="A26" s="199"/>
      <c r="B26" s="87" t="s">
        <v>95</v>
      </c>
      <c r="C26" s="96">
        <v>43831</v>
      </c>
      <c r="D26" s="96">
        <v>44910</v>
      </c>
      <c r="E26" s="65" t="s">
        <v>70</v>
      </c>
      <c r="F26" s="66">
        <v>1</v>
      </c>
      <c r="G26" s="40"/>
      <c r="H26" s="40"/>
      <c r="I26" s="67">
        <v>1</v>
      </c>
      <c r="J26" s="66" t="s">
        <v>41</v>
      </c>
      <c r="K26" s="66" t="s">
        <v>42</v>
      </c>
      <c r="L26" s="66" t="s">
        <v>71</v>
      </c>
      <c r="M26" s="66" t="s">
        <v>72</v>
      </c>
      <c r="N26" s="51" t="s">
        <v>96</v>
      </c>
      <c r="O26" s="41"/>
      <c r="P26" s="42" t="s">
        <v>5</v>
      </c>
      <c r="Q26" s="81" t="s">
        <v>46</v>
      </c>
      <c r="R26" s="82" t="s">
        <v>43</v>
      </c>
      <c r="S26" s="86" t="s">
        <v>54</v>
      </c>
      <c r="T26" s="97" t="s">
        <v>48</v>
      </c>
      <c r="U26" s="78">
        <v>43831</v>
      </c>
      <c r="V26" s="79">
        <v>43982</v>
      </c>
      <c r="W26" s="52" t="s">
        <v>43</v>
      </c>
      <c r="X26" s="44"/>
      <c r="Y26" s="45"/>
      <c r="Z26" s="45"/>
      <c r="AA26" s="45"/>
      <c r="AB26" s="45"/>
      <c r="AC26" s="45"/>
      <c r="AD26" s="45"/>
      <c r="AE26" s="1"/>
      <c r="AF26" s="1"/>
      <c r="AG26" s="1"/>
      <c r="AH26" s="1"/>
      <c r="AI26" s="1"/>
      <c r="AJ26" s="1"/>
      <c r="AK26" s="1"/>
      <c r="AL26" s="1"/>
      <c r="AM26" s="1"/>
    </row>
    <row r="27" spans="1:39" ht="105">
      <c r="A27" s="193"/>
      <c r="B27" s="98" t="s">
        <v>97</v>
      </c>
      <c r="C27" s="99">
        <v>43831</v>
      </c>
      <c r="D27" s="99">
        <v>44910</v>
      </c>
      <c r="E27" s="61" t="s">
        <v>98</v>
      </c>
      <c r="F27" s="50">
        <v>0</v>
      </c>
      <c r="G27" s="40"/>
      <c r="H27" s="40"/>
      <c r="I27" s="100">
        <v>1</v>
      </c>
      <c r="J27" s="49" t="s">
        <v>41</v>
      </c>
      <c r="K27" s="49" t="s">
        <v>42</v>
      </c>
      <c r="L27" s="50" t="s">
        <v>71</v>
      </c>
      <c r="M27" s="50" t="s">
        <v>44</v>
      </c>
      <c r="N27" s="49" t="s">
        <v>76</v>
      </c>
      <c r="O27" s="41"/>
      <c r="P27" s="42" t="s">
        <v>5</v>
      </c>
      <c r="Q27" s="81" t="s">
        <v>46</v>
      </c>
      <c r="R27" s="82" t="s">
        <v>43</v>
      </c>
      <c r="S27" s="86" t="s">
        <v>74</v>
      </c>
      <c r="T27" s="81" t="s">
        <v>48</v>
      </c>
      <c r="U27" s="78">
        <v>43831</v>
      </c>
      <c r="V27" s="79">
        <v>44545</v>
      </c>
      <c r="W27" s="52" t="s">
        <v>43</v>
      </c>
      <c r="X27" s="44"/>
      <c r="Y27" s="45"/>
      <c r="Z27" s="45"/>
      <c r="AA27" s="45"/>
      <c r="AB27" s="45"/>
      <c r="AC27" s="45"/>
      <c r="AD27" s="45"/>
      <c r="AE27" s="1"/>
      <c r="AF27" s="1"/>
      <c r="AG27" s="1"/>
      <c r="AH27" s="1"/>
      <c r="AI27" s="1"/>
      <c r="AJ27" s="1"/>
      <c r="AK27" s="1"/>
      <c r="AL27" s="1"/>
      <c r="AM27" s="1"/>
    </row>
    <row r="28" spans="1:39" ht="83.25" customHeight="1">
      <c r="A28" s="101" t="s">
        <v>99</v>
      </c>
      <c r="B28" s="102" t="s">
        <v>100</v>
      </c>
      <c r="C28" s="103">
        <v>43831</v>
      </c>
      <c r="D28" s="103">
        <v>44910</v>
      </c>
      <c r="E28" s="104"/>
      <c r="F28" s="104"/>
      <c r="G28" s="105">
        <v>40</v>
      </c>
      <c r="H28" s="106">
        <f>SUM(H29:H31)</f>
        <v>40</v>
      </c>
      <c r="I28" s="104"/>
      <c r="J28" s="107"/>
      <c r="K28" s="107"/>
      <c r="L28" s="107"/>
      <c r="M28" s="107"/>
      <c r="N28" s="107"/>
      <c r="O28" s="108"/>
      <c r="P28" s="109"/>
      <c r="Q28" s="109"/>
      <c r="R28" s="109"/>
      <c r="S28" s="109"/>
      <c r="T28" s="109"/>
      <c r="U28" s="109"/>
      <c r="V28" s="109"/>
      <c r="W28" s="109"/>
      <c r="X28" s="110"/>
      <c r="Y28" s="111"/>
      <c r="Z28" s="111"/>
      <c r="AA28" s="111"/>
      <c r="AB28" s="111"/>
      <c r="AC28" s="111"/>
      <c r="AD28" s="111"/>
      <c r="AE28" s="112"/>
      <c r="AF28" s="112"/>
      <c r="AG28" s="112"/>
      <c r="AH28" s="112"/>
      <c r="AI28" s="112"/>
      <c r="AJ28" s="112"/>
      <c r="AK28" s="112"/>
      <c r="AL28" s="112"/>
      <c r="AM28" s="112"/>
    </row>
    <row r="29" spans="1:39" ht="116.25" customHeight="1">
      <c r="A29" s="113"/>
      <c r="B29" s="114" t="s">
        <v>101</v>
      </c>
      <c r="C29" s="72">
        <v>43831</v>
      </c>
      <c r="D29" s="72">
        <v>44545</v>
      </c>
      <c r="E29" s="115" t="s">
        <v>102</v>
      </c>
      <c r="F29" s="49">
        <v>1</v>
      </c>
      <c r="G29" s="116">
        <v>8</v>
      </c>
      <c r="H29" s="117">
        <v>8</v>
      </c>
      <c r="I29" s="49">
        <v>1</v>
      </c>
      <c r="J29" s="49" t="s">
        <v>41</v>
      </c>
      <c r="K29" s="49" t="s">
        <v>103</v>
      </c>
      <c r="L29" s="49" t="s">
        <v>43</v>
      </c>
      <c r="M29" s="50" t="s">
        <v>44</v>
      </c>
      <c r="N29" s="118" t="s">
        <v>79</v>
      </c>
      <c r="O29" s="41"/>
      <c r="P29" s="42" t="s">
        <v>5</v>
      </c>
      <c r="Q29" s="81" t="s">
        <v>46</v>
      </c>
      <c r="R29" s="119" t="s">
        <v>43</v>
      </c>
      <c r="S29" s="120" t="s">
        <v>74</v>
      </c>
      <c r="T29" s="81" t="s">
        <v>48</v>
      </c>
      <c r="U29" s="78">
        <v>43831</v>
      </c>
      <c r="V29" s="78">
        <v>44545</v>
      </c>
      <c r="W29" s="119" t="s">
        <v>43</v>
      </c>
      <c r="X29" s="44"/>
      <c r="Y29" s="45"/>
      <c r="Z29" s="45"/>
      <c r="AA29" s="45"/>
      <c r="AB29" s="45"/>
      <c r="AC29" s="45"/>
      <c r="AD29" s="45"/>
      <c r="AE29" s="1"/>
      <c r="AF29" s="1"/>
      <c r="AG29" s="1"/>
      <c r="AH29" s="1"/>
      <c r="AI29" s="1"/>
      <c r="AJ29" s="1"/>
      <c r="AK29" s="1"/>
      <c r="AL29" s="1"/>
      <c r="AM29" s="1"/>
    </row>
    <row r="30" spans="1:39" ht="120">
      <c r="A30" s="113"/>
      <c r="B30" s="121" t="s">
        <v>104</v>
      </c>
      <c r="C30" s="72">
        <v>43831</v>
      </c>
      <c r="D30" s="72">
        <v>44545</v>
      </c>
      <c r="E30" s="115" t="s">
        <v>102</v>
      </c>
      <c r="F30" s="49" t="s">
        <v>43</v>
      </c>
      <c r="G30" s="116">
        <v>16</v>
      </c>
      <c r="H30" s="117">
        <v>16</v>
      </c>
      <c r="I30" s="49">
        <v>1</v>
      </c>
      <c r="J30" s="49" t="s">
        <v>41</v>
      </c>
      <c r="K30" s="49" t="s">
        <v>42</v>
      </c>
      <c r="L30" s="49" t="s">
        <v>43</v>
      </c>
      <c r="M30" s="50" t="s">
        <v>44</v>
      </c>
      <c r="N30" s="118" t="s">
        <v>81</v>
      </c>
      <c r="O30" s="41"/>
      <c r="P30" s="42" t="s">
        <v>5</v>
      </c>
      <c r="Q30" s="81" t="s">
        <v>46</v>
      </c>
      <c r="R30" s="119" t="s">
        <v>43</v>
      </c>
      <c r="S30" s="69" t="s">
        <v>51</v>
      </c>
      <c r="T30" s="81" t="s">
        <v>48</v>
      </c>
      <c r="U30" s="78">
        <v>43831</v>
      </c>
      <c r="V30" s="78">
        <v>44545</v>
      </c>
      <c r="W30" s="119" t="s">
        <v>43</v>
      </c>
      <c r="X30" s="44"/>
      <c r="Y30" s="45"/>
      <c r="Z30" s="45"/>
      <c r="AA30" s="45"/>
      <c r="AB30" s="45"/>
      <c r="AC30" s="45"/>
      <c r="AD30" s="45"/>
      <c r="AE30" s="1"/>
      <c r="AF30" s="1"/>
      <c r="AG30" s="1"/>
      <c r="AH30" s="1"/>
      <c r="AI30" s="1"/>
      <c r="AJ30" s="1"/>
      <c r="AK30" s="1"/>
      <c r="AL30" s="1"/>
      <c r="AM30" s="1"/>
    </row>
    <row r="31" spans="1:39" ht="105">
      <c r="A31" s="113"/>
      <c r="B31" s="122" t="s">
        <v>105</v>
      </c>
      <c r="C31" s="72">
        <v>43831</v>
      </c>
      <c r="D31" s="72">
        <v>44545</v>
      </c>
      <c r="E31" s="115" t="s">
        <v>52</v>
      </c>
      <c r="F31" s="49" t="s">
        <v>43</v>
      </c>
      <c r="G31" s="116">
        <v>16</v>
      </c>
      <c r="H31" s="117">
        <v>16</v>
      </c>
      <c r="I31" s="49">
        <v>1</v>
      </c>
      <c r="J31" s="49" t="s">
        <v>41</v>
      </c>
      <c r="K31" s="49" t="s">
        <v>42</v>
      </c>
      <c r="L31" s="49" t="s">
        <v>43</v>
      </c>
      <c r="M31" s="50" t="s">
        <v>44</v>
      </c>
      <c r="N31" s="118" t="s">
        <v>106</v>
      </c>
      <c r="O31" s="41"/>
      <c r="P31" s="42" t="s">
        <v>5</v>
      </c>
      <c r="Q31" s="81" t="s">
        <v>46</v>
      </c>
      <c r="R31" s="119" t="s">
        <v>43</v>
      </c>
      <c r="S31" s="53" t="s">
        <v>54</v>
      </c>
      <c r="T31" s="81" t="s">
        <v>48</v>
      </c>
      <c r="U31" s="54">
        <v>43831</v>
      </c>
      <c r="V31" s="55">
        <v>44545</v>
      </c>
      <c r="W31" s="119" t="s">
        <v>43</v>
      </c>
      <c r="X31" s="44"/>
      <c r="Y31" s="45"/>
      <c r="Z31" s="45"/>
      <c r="AA31" s="45"/>
      <c r="AB31" s="45"/>
      <c r="AC31" s="45"/>
      <c r="AD31" s="45"/>
      <c r="AE31" s="1"/>
      <c r="AF31" s="1"/>
      <c r="AG31" s="1"/>
      <c r="AH31" s="1"/>
      <c r="AI31" s="1"/>
      <c r="AJ31" s="1"/>
      <c r="AK31" s="1"/>
      <c r="AL31" s="1"/>
      <c r="AM31" s="1"/>
    </row>
    <row r="32" spans="1:39" ht="38.25">
      <c r="A32" s="113"/>
      <c r="B32" s="123" t="s">
        <v>107</v>
      </c>
      <c r="C32" s="124">
        <v>43831</v>
      </c>
      <c r="D32" s="124">
        <v>44910</v>
      </c>
      <c r="E32" s="125"/>
      <c r="F32" s="126"/>
      <c r="G32" s="127">
        <v>30</v>
      </c>
      <c r="H32" s="128">
        <f>H36</f>
        <v>7.5</v>
      </c>
      <c r="I32" s="126"/>
      <c r="J32" s="126"/>
      <c r="K32" s="126"/>
      <c r="L32" s="126"/>
      <c r="M32" s="126"/>
      <c r="N32" s="126"/>
      <c r="O32" s="41"/>
      <c r="P32" s="129"/>
      <c r="Q32" s="129"/>
      <c r="R32" s="129"/>
      <c r="S32" s="130"/>
      <c r="T32" s="130"/>
      <c r="U32" s="130"/>
      <c r="V32" s="130"/>
      <c r="W32" s="130"/>
      <c r="X32" s="44"/>
      <c r="Y32" s="45"/>
      <c r="Z32" s="45"/>
      <c r="AA32" s="45"/>
      <c r="AB32" s="45"/>
      <c r="AC32" s="45"/>
      <c r="AD32" s="45"/>
      <c r="AE32" s="1"/>
      <c r="AF32" s="1"/>
      <c r="AG32" s="1"/>
      <c r="AH32" s="1"/>
      <c r="AI32" s="1"/>
      <c r="AJ32" s="1"/>
      <c r="AK32" s="1"/>
      <c r="AL32" s="1"/>
      <c r="AM32" s="1"/>
    </row>
    <row r="33" spans="1:39" ht="74.25" customHeight="1">
      <c r="A33" s="113"/>
      <c r="B33" s="121" t="s">
        <v>108</v>
      </c>
      <c r="C33" s="131">
        <v>44044</v>
      </c>
      <c r="D33" s="131">
        <v>44834</v>
      </c>
      <c r="E33" s="56" t="s">
        <v>56</v>
      </c>
      <c r="F33" s="49" t="s">
        <v>43</v>
      </c>
      <c r="G33" s="100">
        <v>8</v>
      </c>
      <c r="H33" s="132">
        <v>0</v>
      </c>
      <c r="I33" s="49">
        <v>1</v>
      </c>
      <c r="J33" s="49" t="s">
        <v>41</v>
      </c>
      <c r="K33" s="49" t="s">
        <v>42</v>
      </c>
      <c r="L33" s="49"/>
      <c r="M33" s="49" t="s">
        <v>57</v>
      </c>
      <c r="N33" s="49" t="s">
        <v>109</v>
      </c>
      <c r="O33" s="41"/>
      <c r="P33" s="58" t="s">
        <v>12</v>
      </c>
      <c r="Q33" s="81" t="s">
        <v>59</v>
      </c>
      <c r="R33" s="133" t="s">
        <v>60</v>
      </c>
      <c r="S33" s="91" t="s">
        <v>61</v>
      </c>
      <c r="T33" s="81" t="s">
        <v>48</v>
      </c>
      <c r="U33" s="54">
        <v>43831</v>
      </c>
      <c r="V33" s="55">
        <v>44545</v>
      </c>
      <c r="W33" s="119" t="s">
        <v>43</v>
      </c>
      <c r="X33" s="44"/>
      <c r="Y33" s="45"/>
      <c r="Z33" s="45"/>
      <c r="AA33" s="45"/>
      <c r="AB33" s="45"/>
      <c r="AC33" s="45"/>
      <c r="AD33" s="45"/>
      <c r="AE33" s="1"/>
      <c r="AF33" s="1"/>
      <c r="AG33" s="1"/>
      <c r="AH33" s="1"/>
      <c r="AI33" s="1"/>
      <c r="AJ33" s="1"/>
      <c r="AK33" s="1"/>
      <c r="AL33" s="1"/>
      <c r="AM33" s="1"/>
    </row>
    <row r="34" spans="1:39" ht="110.25">
      <c r="A34" s="113"/>
      <c r="B34" s="134" t="s">
        <v>110</v>
      </c>
      <c r="C34" s="131">
        <v>44256</v>
      </c>
      <c r="D34" s="131">
        <v>44681</v>
      </c>
      <c r="E34" s="56" t="s">
        <v>62</v>
      </c>
      <c r="F34" s="62" t="s">
        <v>43</v>
      </c>
      <c r="G34" s="100">
        <v>7.5</v>
      </c>
      <c r="H34" s="135">
        <v>0</v>
      </c>
      <c r="I34" s="49">
        <v>5</v>
      </c>
      <c r="J34" s="49" t="s">
        <v>41</v>
      </c>
      <c r="K34" s="49" t="s">
        <v>42</v>
      </c>
      <c r="L34" s="49"/>
      <c r="M34" s="49" t="s">
        <v>57</v>
      </c>
      <c r="N34" s="49" t="s">
        <v>86</v>
      </c>
      <c r="O34" s="41"/>
      <c r="P34" s="58" t="s">
        <v>12</v>
      </c>
      <c r="Q34" s="81" t="s">
        <v>59</v>
      </c>
      <c r="R34" s="136" t="s">
        <v>60</v>
      </c>
      <c r="S34" s="91" t="s">
        <v>61</v>
      </c>
      <c r="T34" s="81" t="s">
        <v>48</v>
      </c>
      <c r="U34" s="54">
        <v>43831</v>
      </c>
      <c r="V34" s="55">
        <v>44545</v>
      </c>
      <c r="W34" s="119" t="s">
        <v>43</v>
      </c>
      <c r="X34" s="44"/>
      <c r="Y34" s="45"/>
      <c r="Z34" s="45"/>
      <c r="AA34" s="45"/>
      <c r="AB34" s="45"/>
      <c r="AC34" s="45"/>
      <c r="AD34" s="45"/>
      <c r="AE34" s="1"/>
      <c r="AF34" s="1"/>
      <c r="AG34" s="1"/>
      <c r="AH34" s="1"/>
      <c r="AI34" s="1"/>
      <c r="AJ34" s="1"/>
      <c r="AK34" s="1"/>
      <c r="AL34" s="1"/>
      <c r="AM34" s="1"/>
    </row>
    <row r="35" spans="1:39" ht="120">
      <c r="A35" s="113"/>
      <c r="B35" s="187" t="s">
        <v>111</v>
      </c>
      <c r="C35" s="189">
        <v>44348</v>
      </c>
      <c r="D35" s="189">
        <v>44804</v>
      </c>
      <c r="E35" s="56" t="s">
        <v>92</v>
      </c>
      <c r="F35" s="49">
        <v>27</v>
      </c>
      <c r="G35" s="100">
        <v>7.5</v>
      </c>
      <c r="H35" s="135">
        <v>0</v>
      </c>
      <c r="I35" s="49">
        <v>27</v>
      </c>
      <c r="J35" s="49" t="s">
        <v>41</v>
      </c>
      <c r="K35" s="49" t="s">
        <v>42</v>
      </c>
      <c r="L35" s="49"/>
      <c r="M35" s="49" t="s">
        <v>57</v>
      </c>
      <c r="N35" s="49" t="s">
        <v>89</v>
      </c>
      <c r="O35" s="41"/>
      <c r="P35" s="58" t="s">
        <v>12</v>
      </c>
      <c r="Q35" s="81" t="s">
        <v>59</v>
      </c>
      <c r="R35" s="42" t="s">
        <v>112</v>
      </c>
      <c r="S35" s="137" t="s">
        <v>61</v>
      </c>
      <c r="T35" s="81" t="s">
        <v>48</v>
      </c>
      <c r="U35" s="54">
        <v>43831</v>
      </c>
      <c r="V35" s="55">
        <v>44545</v>
      </c>
      <c r="W35" s="119" t="s">
        <v>43</v>
      </c>
      <c r="X35" s="44"/>
      <c r="Y35" s="45"/>
      <c r="Z35" s="45"/>
      <c r="AA35" s="45"/>
      <c r="AB35" s="45"/>
      <c r="AC35" s="45"/>
      <c r="AD35" s="45"/>
      <c r="AE35" s="1"/>
      <c r="AF35" s="1"/>
      <c r="AG35" s="1"/>
      <c r="AH35" s="1"/>
      <c r="AI35" s="1"/>
      <c r="AJ35" s="1"/>
      <c r="AK35" s="1"/>
      <c r="AL35" s="1"/>
      <c r="AM35" s="1"/>
    </row>
    <row r="36" spans="1:39" ht="60">
      <c r="A36" s="113"/>
      <c r="B36" s="188"/>
      <c r="C36" s="188"/>
      <c r="D36" s="188"/>
      <c r="E36" s="56" t="s">
        <v>113</v>
      </c>
      <c r="F36" s="49" t="s">
        <v>43</v>
      </c>
      <c r="G36" s="100">
        <v>7.5</v>
      </c>
      <c r="H36" s="138">
        <v>7.5</v>
      </c>
      <c r="I36" s="49">
        <v>5</v>
      </c>
      <c r="J36" s="49" t="s">
        <v>41</v>
      </c>
      <c r="K36" s="49" t="s">
        <v>42</v>
      </c>
      <c r="L36" s="49"/>
      <c r="M36" s="49" t="s">
        <v>57</v>
      </c>
      <c r="N36" s="49" t="s">
        <v>93</v>
      </c>
      <c r="O36" s="41"/>
      <c r="P36" s="58" t="s">
        <v>5</v>
      </c>
      <c r="Q36" s="81" t="s">
        <v>114</v>
      </c>
      <c r="R36" s="42" t="s">
        <v>43</v>
      </c>
      <c r="S36" s="95" t="s">
        <v>61</v>
      </c>
      <c r="T36" s="81" t="s">
        <v>48</v>
      </c>
      <c r="U36" s="54">
        <v>43831</v>
      </c>
      <c r="V36" s="78">
        <v>44545</v>
      </c>
      <c r="W36" s="119" t="s">
        <v>43</v>
      </c>
      <c r="X36" s="44"/>
      <c r="Y36" s="45"/>
      <c r="Z36" s="45"/>
      <c r="AA36" s="45"/>
      <c r="AB36" s="45"/>
      <c r="AC36" s="45"/>
      <c r="AD36" s="45"/>
      <c r="AE36" s="1"/>
      <c r="AF36" s="1"/>
      <c r="AG36" s="1"/>
      <c r="AH36" s="1"/>
      <c r="AI36" s="1"/>
      <c r="AJ36" s="1"/>
      <c r="AK36" s="1"/>
      <c r="AL36" s="1"/>
      <c r="AM36" s="1"/>
    </row>
    <row r="37" spans="1:39" ht="51">
      <c r="A37" s="113"/>
      <c r="B37" s="123" t="s">
        <v>115</v>
      </c>
      <c r="C37" s="124">
        <v>43831</v>
      </c>
      <c r="D37" s="99">
        <v>44545</v>
      </c>
      <c r="E37" s="139"/>
      <c r="F37" s="126"/>
      <c r="G37" s="127">
        <v>30</v>
      </c>
      <c r="H37" s="127">
        <f>SUM(H38:H39)</f>
        <v>30</v>
      </c>
      <c r="I37" s="140"/>
      <c r="J37" s="126"/>
      <c r="K37" s="126"/>
      <c r="L37" s="126"/>
      <c r="M37" s="126"/>
      <c r="N37" s="126"/>
      <c r="O37" s="41"/>
      <c r="P37" s="129"/>
      <c r="Q37" s="129"/>
      <c r="R37" s="129"/>
      <c r="S37" s="130"/>
      <c r="T37" s="130"/>
      <c r="U37" s="130"/>
      <c r="V37" s="130"/>
      <c r="W37" s="130"/>
      <c r="X37" s="44"/>
      <c r="Y37" s="45"/>
      <c r="Z37" s="45"/>
      <c r="AA37" s="45"/>
      <c r="AB37" s="45"/>
      <c r="AC37" s="45"/>
      <c r="AD37" s="45"/>
      <c r="AE37" s="1"/>
      <c r="AF37" s="1"/>
      <c r="AG37" s="1"/>
      <c r="AH37" s="1"/>
      <c r="AI37" s="1"/>
      <c r="AJ37" s="1"/>
      <c r="AK37" s="1"/>
      <c r="AL37" s="1"/>
      <c r="AM37" s="1"/>
    </row>
    <row r="38" spans="1:39" ht="105">
      <c r="A38" s="113"/>
      <c r="B38" s="114" t="s">
        <v>116</v>
      </c>
      <c r="C38" s="99">
        <v>43831</v>
      </c>
      <c r="D38" s="99">
        <v>44545</v>
      </c>
      <c r="E38" s="49" t="s">
        <v>70</v>
      </c>
      <c r="F38" s="49">
        <v>1</v>
      </c>
      <c r="G38" s="116">
        <v>15</v>
      </c>
      <c r="H38" s="116">
        <v>15</v>
      </c>
      <c r="I38" s="100">
        <v>1</v>
      </c>
      <c r="J38" s="49" t="s">
        <v>41</v>
      </c>
      <c r="K38" s="49" t="s">
        <v>42</v>
      </c>
      <c r="L38" s="49" t="s">
        <v>71</v>
      </c>
      <c r="M38" s="49" t="s">
        <v>72</v>
      </c>
      <c r="N38" s="49" t="s">
        <v>96</v>
      </c>
      <c r="O38" s="41"/>
      <c r="P38" s="42" t="s">
        <v>5</v>
      </c>
      <c r="Q38" s="42" t="s">
        <v>117</v>
      </c>
      <c r="R38" s="42" t="s">
        <v>43</v>
      </c>
      <c r="S38" s="53" t="s">
        <v>54</v>
      </c>
      <c r="T38" s="81" t="s">
        <v>48</v>
      </c>
      <c r="U38" s="78">
        <v>43831</v>
      </c>
      <c r="V38" s="78">
        <v>43982</v>
      </c>
      <c r="W38" s="43" t="s">
        <v>43</v>
      </c>
      <c r="X38" s="44"/>
      <c r="Y38" s="45"/>
      <c r="Z38" s="45"/>
      <c r="AA38" s="45"/>
      <c r="AB38" s="45"/>
      <c r="AC38" s="45"/>
      <c r="AD38" s="45"/>
      <c r="AE38" s="1"/>
      <c r="AF38" s="1"/>
      <c r="AG38" s="1"/>
      <c r="AH38" s="1"/>
      <c r="AI38" s="1"/>
      <c r="AJ38" s="1"/>
      <c r="AK38" s="1"/>
      <c r="AL38" s="1"/>
      <c r="AM38" s="1"/>
    </row>
    <row r="39" spans="1:39" ht="105">
      <c r="A39" s="113"/>
      <c r="B39" s="141" t="s">
        <v>118</v>
      </c>
      <c r="C39" s="99">
        <v>43831</v>
      </c>
      <c r="D39" s="99">
        <v>44545</v>
      </c>
      <c r="E39" s="115" t="s">
        <v>119</v>
      </c>
      <c r="F39" s="49" t="s">
        <v>43</v>
      </c>
      <c r="G39" s="116">
        <v>15</v>
      </c>
      <c r="H39" s="116">
        <v>15</v>
      </c>
      <c r="I39" s="100">
        <v>1</v>
      </c>
      <c r="J39" s="49" t="s">
        <v>41</v>
      </c>
      <c r="K39" s="49" t="s">
        <v>42</v>
      </c>
      <c r="L39" s="49" t="s">
        <v>71</v>
      </c>
      <c r="M39" s="50" t="s">
        <v>44</v>
      </c>
      <c r="N39" s="49" t="s">
        <v>76</v>
      </c>
      <c r="O39" s="41"/>
      <c r="P39" s="42" t="s">
        <v>5</v>
      </c>
      <c r="Q39" s="42" t="s">
        <v>117</v>
      </c>
      <c r="R39" s="42" t="s">
        <v>43</v>
      </c>
      <c r="S39" s="69" t="s">
        <v>74</v>
      </c>
      <c r="T39" s="81" t="s">
        <v>48</v>
      </c>
      <c r="U39" s="54">
        <v>43831</v>
      </c>
      <c r="V39" s="55">
        <v>44545</v>
      </c>
      <c r="W39" s="43" t="s">
        <v>43</v>
      </c>
      <c r="X39" s="44"/>
      <c r="Y39" s="45"/>
      <c r="Z39" s="45"/>
      <c r="AA39" s="45"/>
      <c r="AB39" s="45"/>
      <c r="AC39" s="45"/>
      <c r="AD39" s="45"/>
      <c r="AE39" s="1"/>
      <c r="AF39" s="1"/>
      <c r="AG39" s="1"/>
      <c r="AH39" s="1"/>
      <c r="AI39" s="1"/>
      <c r="AJ39" s="1"/>
      <c r="AK39" s="1"/>
      <c r="AL39" s="1"/>
      <c r="AM39" s="1"/>
    </row>
    <row r="40" spans="1:39">
      <c r="A40" s="113"/>
      <c r="B40" s="142"/>
      <c r="C40" s="143"/>
      <c r="D40" s="143"/>
      <c r="E40" s="143"/>
      <c r="F40" s="49"/>
      <c r="G40" s="144"/>
      <c r="H40" s="145"/>
      <c r="I40" s="49"/>
      <c r="J40" s="49"/>
      <c r="K40" s="49"/>
      <c r="L40" s="49"/>
      <c r="M40" s="49"/>
      <c r="N40" s="49"/>
      <c r="O40" s="41"/>
      <c r="P40" s="42"/>
      <c r="Q40" s="42"/>
      <c r="R40" s="42"/>
      <c r="S40" s="43"/>
      <c r="T40" s="43"/>
      <c r="U40" s="43"/>
      <c r="V40" s="43"/>
      <c r="W40" s="43"/>
      <c r="X40" s="44"/>
      <c r="Y40" s="45"/>
      <c r="Z40" s="45"/>
      <c r="AA40" s="45"/>
      <c r="AB40" s="45"/>
      <c r="AC40" s="45"/>
      <c r="AD40" s="45"/>
      <c r="AE40" s="1"/>
      <c r="AF40" s="1"/>
      <c r="AG40" s="1"/>
      <c r="AH40" s="1"/>
      <c r="AI40" s="1"/>
      <c r="AJ40" s="1"/>
      <c r="AK40" s="1"/>
      <c r="AL40" s="1"/>
      <c r="AM40" s="1"/>
    </row>
    <row r="41" spans="1:39">
      <c r="A41" s="113"/>
      <c r="B41" s="143"/>
      <c r="C41" s="143"/>
      <c r="D41" s="143"/>
      <c r="E41" s="143"/>
      <c r="F41" s="49"/>
      <c r="G41" s="144"/>
      <c r="H41" s="145"/>
      <c r="I41" s="49"/>
      <c r="J41" s="49"/>
      <c r="K41" s="49"/>
      <c r="L41" s="49"/>
      <c r="M41" s="49"/>
      <c r="N41" s="49"/>
      <c r="O41" s="41"/>
      <c r="P41" s="42"/>
      <c r="Q41" s="42"/>
      <c r="R41" s="42"/>
      <c r="S41" s="43"/>
      <c r="T41" s="43"/>
      <c r="U41" s="43"/>
      <c r="V41" s="43"/>
      <c r="W41" s="43"/>
      <c r="X41" s="44"/>
      <c r="Y41" s="45"/>
      <c r="Z41" s="45"/>
      <c r="AA41" s="45"/>
      <c r="AB41" s="45"/>
      <c r="AC41" s="45"/>
      <c r="AD41" s="45"/>
      <c r="AE41" s="1"/>
      <c r="AF41" s="1"/>
      <c r="AG41" s="1"/>
      <c r="AH41" s="1"/>
      <c r="AI41" s="1"/>
      <c r="AJ41" s="1"/>
      <c r="AK41" s="1"/>
      <c r="AL41" s="1"/>
      <c r="AM41" s="1"/>
    </row>
    <row r="42" spans="1:39">
      <c r="A42" s="113"/>
      <c r="B42" s="143"/>
      <c r="C42" s="143"/>
      <c r="D42" s="143"/>
      <c r="E42" s="143"/>
      <c r="F42" s="49"/>
      <c r="G42" s="144"/>
      <c r="H42" s="145"/>
      <c r="I42" s="49"/>
      <c r="J42" s="49"/>
      <c r="K42" s="49"/>
      <c r="L42" s="49"/>
      <c r="M42" s="49"/>
      <c r="N42" s="49"/>
      <c r="O42" s="41"/>
      <c r="P42" s="42"/>
      <c r="Q42" s="42"/>
      <c r="R42" s="42"/>
      <c r="S42" s="43"/>
      <c r="T42" s="43"/>
      <c r="U42" s="43"/>
      <c r="V42" s="43"/>
      <c r="W42" s="43"/>
      <c r="X42" s="44"/>
      <c r="Y42" s="45"/>
      <c r="Z42" s="45"/>
      <c r="AA42" s="45"/>
      <c r="AB42" s="45"/>
      <c r="AC42" s="45"/>
      <c r="AD42" s="45"/>
      <c r="AE42" s="1"/>
      <c r="AF42" s="1"/>
      <c r="AG42" s="1"/>
      <c r="AH42" s="1"/>
      <c r="AI42" s="1"/>
      <c r="AJ42" s="1"/>
      <c r="AK42" s="1"/>
      <c r="AL42" s="1"/>
      <c r="AM42" s="1"/>
    </row>
    <row r="43" spans="1:39">
      <c r="A43" s="113"/>
      <c r="B43" s="143"/>
      <c r="C43" s="146"/>
      <c r="D43" s="146"/>
      <c r="E43" s="146"/>
      <c r="F43" s="49"/>
      <c r="G43" s="144"/>
      <c r="H43" s="145"/>
      <c r="I43" s="49"/>
      <c r="J43" s="49"/>
      <c r="K43" s="49"/>
      <c r="L43" s="49"/>
      <c r="M43" s="49"/>
      <c r="N43" s="49"/>
      <c r="O43" s="41"/>
      <c r="P43" s="42"/>
      <c r="Q43" s="42"/>
      <c r="R43" s="42"/>
      <c r="S43" s="43"/>
      <c r="T43" s="43"/>
      <c r="U43" s="43"/>
      <c r="V43" s="43"/>
      <c r="W43" s="43"/>
      <c r="X43" s="44"/>
      <c r="Y43" s="45"/>
      <c r="Z43" s="45"/>
      <c r="AA43" s="45"/>
      <c r="AB43" s="45"/>
      <c r="AC43" s="45"/>
      <c r="AD43" s="45"/>
      <c r="AE43" s="1"/>
      <c r="AF43" s="1"/>
      <c r="AG43" s="1"/>
      <c r="AH43" s="1"/>
      <c r="AI43" s="1"/>
      <c r="AJ43" s="1"/>
      <c r="AK43" s="1"/>
      <c r="AL43" s="1"/>
      <c r="AM43" s="1"/>
    </row>
    <row r="44" spans="1:39">
      <c r="A44" s="113"/>
      <c r="B44" s="146"/>
      <c r="C44" s="146"/>
      <c r="D44" s="146"/>
      <c r="E44" s="146"/>
      <c r="F44" s="49"/>
      <c r="G44" s="144"/>
      <c r="H44" s="145"/>
      <c r="I44" s="49"/>
      <c r="J44" s="49"/>
      <c r="K44" s="49"/>
      <c r="L44" s="49"/>
      <c r="M44" s="49"/>
      <c r="N44" s="49"/>
      <c r="O44" s="41"/>
      <c r="P44" s="42"/>
      <c r="Q44" s="42"/>
      <c r="R44" s="42"/>
      <c r="S44" s="43"/>
      <c r="T44" s="43"/>
      <c r="U44" s="43"/>
      <c r="V44" s="43"/>
      <c r="W44" s="43"/>
      <c r="X44" s="44"/>
      <c r="Y44" s="45"/>
      <c r="Z44" s="45"/>
      <c r="AA44" s="45"/>
      <c r="AB44" s="45"/>
      <c r="AC44" s="45"/>
      <c r="AD44" s="45"/>
      <c r="AE44" s="1"/>
      <c r="AF44" s="1"/>
      <c r="AG44" s="1"/>
      <c r="AH44" s="1"/>
      <c r="AI44" s="1"/>
      <c r="AJ44" s="1"/>
      <c r="AK44" s="1"/>
      <c r="AL44" s="1"/>
      <c r="AM44" s="1"/>
    </row>
    <row r="45" spans="1:39">
      <c r="A45" s="113"/>
      <c r="B45" s="146"/>
      <c r="C45" s="146"/>
      <c r="D45" s="146"/>
      <c r="E45" s="146"/>
      <c r="F45" s="49"/>
      <c r="G45" s="144"/>
      <c r="H45" s="145"/>
      <c r="I45" s="49"/>
      <c r="J45" s="49"/>
      <c r="K45" s="49"/>
      <c r="L45" s="49"/>
      <c r="M45" s="49"/>
      <c r="N45" s="49"/>
      <c r="O45" s="41"/>
      <c r="P45" s="42"/>
      <c r="Q45" s="42"/>
      <c r="R45" s="42"/>
      <c r="S45" s="43"/>
      <c r="T45" s="43"/>
      <c r="U45" s="43"/>
      <c r="V45" s="43"/>
      <c r="W45" s="43"/>
      <c r="X45" s="44"/>
      <c r="Y45" s="45"/>
      <c r="Z45" s="45"/>
      <c r="AA45" s="45"/>
      <c r="AB45" s="45"/>
      <c r="AC45" s="45"/>
      <c r="AD45" s="45"/>
      <c r="AE45" s="1"/>
      <c r="AF45" s="1"/>
      <c r="AG45" s="1"/>
      <c r="AH45" s="1"/>
      <c r="AI45" s="1"/>
      <c r="AJ45" s="1"/>
      <c r="AK45" s="1"/>
      <c r="AL45" s="1"/>
      <c r="AM45" s="1"/>
    </row>
    <row r="46" spans="1:39">
      <c r="A46" s="113"/>
      <c r="B46" s="146"/>
      <c r="C46" s="146"/>
      <c r="D46" s="146"/>
      <c r="E46" s="146"/>
      <c r="F46" s="49"/>
      <c r="G46" s="144"/>
      <c r="H46" s="145"/>
      <c r="I46" s="49"/>
      <c r="J46" s="49"/>
      <c r="K46" s="49"/>
      <c r="L46" s="49"/>
      <c r="M46" s="49"/>
      <c r="N46" s="49"/>
      <c r="O46" s="41"/>
      <c r="P46" s="42"/>
      <c r="Q46" s="42"/>
      <c r="R46" s="42"/>
      <c r="S46" s="43"/>
      <c r="T46" s="43"/>
      <c r="U46" s="43"/>
      <c r="V46" s="43"/>
      <c r="W46" s="43"/>
      <c r="X46" s="44"/>
      <c r="Y46" s="45"/>
      <c r="Z46" s="45"/>
      <c r="AA46" s="45"/>
      <c r="AB46" s="45"/>
      <c r="AC46" s="45"/>
      <c r="AD46" s="45"/>
      <c r="AE46" s="1"/>
      <c r="AF46" s="1"/>
      <c r="AG46" s="1"/>
      <c r="AH46" s="1"/>
      <c r="AI46" s="1"/>
      <c r="AJ46" s="1"/>
      <c r="AK46" s="1"/>
      <c r="AL46" s="1"/>
      <c r="AM46" s="1"/>
    </row>
    <row r="47" spans="1:39">
      <c r="A47" s="113"/>
      <c r="B47" s="146"/>
      <c r="C47" s="146"/>
      <c r="D47" s="146"/>
      <c r="E47" s="146"/>
      <c r="F47" s="49"/>
      <c r="G47" s="144"/>
      <c r="H47" s="145"/>
      <c r="I47" s="49"/>
      <c r="J47" s="49"/>
      <c r="K47" s="49"/>
      <c r="L47" s="49"/>
      <c r="M47" s="49"/>
      <c r="N47" s="49"/>
      <c r="O47" s="41"/>
      <c r="P47" s="42"/>
      <c r="Q47" s="42"/>
      <c r="R47" s="42"/>
      <c r="S47" s="43"/>
      <c r="T47" s="43"/>
      <c r="U47" s="43"/>
      <c r="V47" s="43"/>
      <c r="W47" s="43"/>
      <c r="X47" s="44"/>
      <c r="Y47" s="45"/>
      <c r="Z47" s="45"/>
      <c r="AA47" s="45"/>
      <c r="AB47" s="45"/>
      <c r="AC47" s="45"/>
      <c r="AD47" s="45"/>
      <c r="AE47" s="1"/>
      <c r="AF47" s="1"/>
      <c r="AG47" s="1"/>
      <c r="AH47" s="1"/>
      <c r="AI47" s="1"/>
      <c r="AJ47" s="1"/>
      <c r="AK47" s="1"/>
      <c r="AL47" s="1"/>
      <c r="AM47" s="1"/>
    </row>
    <row r="48" spans="1:39">
      <c r="A48" s="113"/>
      <c r="B48" s="146"/>
      <c r="C48" s="146"/>
      <c r="D48" s="146"/>
      <c r="E48" s="146"/>
      <c r="F48" s="49"/>
      <c r="G48" s="144"/>
      <c r="H48" s="145"/>
      <c r="I48" s="49"/>
      <c r="J48" s="49"/>
      <c r="K48" s="49"/>
      <c r="L48" s="49"/>
      <c r="M48" s="49"/>
      <c r="N48" s="49"/>
      <c r="O48" s="41"/>
      <c r="P48" s="42"/>
      <c r="Q48" s="42"/>
      <c r="R48" s="42"/>
      <c r="S48" s="43"/>
      <c r="T48" s="43"/>
      <c r="U48" s="43"/>
      <c r="V48" s="43"/>
      <c r="W48" s="43"/>
      <c r="X48" s="44"/>
      <c r="Y48" s="45"/>
      <c r="Z48" s="45"/>
      <c r="AA48" s="45"/>
      <c r="AB48" s="45"/>
      <c r="AC48" s="45"/>
      <c r="AD48" s="45"/>
      <c r="AE48" s="1"/>
      <c r="AF48" s="1"/>
      <c r="AG48" s="1"/>
      <c r="AH48" s="1"/>
      <c r="AI48" s="1"/>
      <c r="AJ48" s="1"/>
      <c r="AK48" s="1"/>
      <c r="AL48" s="1"/>
      <c r="AM48" s="1"/>
    </row>
    <row r="49" spans="1:39">
      <c r="A49" s="113"/>
      <c r="B49" s="146"/>
      <c r="C49" s="146"/>
      <c r="D49" s="146"/>
      <c r="E49" s="146"/>
      <c r="F49" s="49"/>
      <c r="G49" s="144"/>
      <c r="H49" s="145"/>
      <c r="I49" s="49"/>
      <c r="J49" s="49"/>
      <c r="K49" s="49"/>
      <c r="L49" s="49"/>
      <c r="M49" s="49"/>
      <c r="N49" s="49"/>
      <c r="O49" s="41"/>
      <c r="P49" s="42"/>
      <c r="Q49" s="42"/>
      <c r="R49" s="42"/>
      <c r="S49" s="43"/>
      <c r="T49" s="43"/>
      <c r="U49" s="43"/>
      <c r="V49" s="43"/>
      <c r="W49" s="43"/>
      <c r="X49" s="44"/>
      <c r="Y49" s="45"/>
      <c r="Z49" s="45"/>
      <c r="AA49" s="45"/>
      <c r="AB49" s="45"/>
      <c r="AC49" s="45"/>
      <c r="AD49" s="45"/>
      <c r="AE49" s="1"/>
      <c r="AF49" s="1"/>
      <c r="AG49" s="1"/>
      <c r="AH49" s="1"/>
      <c r="AI49" s="1"/>
      <c r="AJ49" s="1"/>
      <c r="AK49" s="1"/>
      <c r="AL49" s="1"/>
      <c r="AM49" s="1"/>
    </row>
    <row r="50" spans="1:39">
      <c r="A50" s="113"/>
      <c r="B50" s="146"/>
      <c r="C50" s="146"/>
      <c r="D50" s="146"/>
      <c r="E50" s="146"/>
      <c r="F50" s="49"/>
      <c r="G50" s="144"/>
      <c r="H50" s="145"/>
      <c r="I50" s="49"/>
      <c r="J50" s="49"/>
      <c r="K50" s="49"/>
      <c r="L50" s="49"/>
      <c r="M50" s="49"/>
      <c r="N50" s="49"/>
      <c r="O50" s="41"/>
      <c r="P50" s="42"/>
      <c r="Q50" s="42"/>
      <c r="R50" s="42"/>
      <c r="S50" s="43"/>
      <c r="T50" s="43"/>
      <c r="U50" s="43"/>
      <c r="V50" s="43"/>
      <c r="W50" s="43"/>
      <c r="X50" s="44"/>
      <c r="Y50" s="45"/>
      <c r="Z50" s="45"/>
      <c r="AA50" s="45"/>
      <c r="AB50" s="45"/>
      <c r="AC50" s="45"/>
      <c r="AD50" s="45"/>
      <c r="AE50" s="1"/>
      <c r="AF50" s="1"/>
      <c r="AG50" s="1"/>
      <c r="AH50" s="1"/>
      <c r="AI50" s="1"/>
      <c r="AJ50" s="1"/>
      <c r="AK50" s="1"/>
      <c r="AL50" s="1"/>
      <c r="AM50" s="1"/>
    </row>
    <row r="51" spans="1:39">
      <c r="A51" s="113"/>
      <c r="B51" s="146"/>
      <c r="C51" s="146"/>
      <c r="D51" s="146"/>
      <c r="E51" s="146"/>
      <c r="F51" s="49"/>
      <c r="G51" s="144"/>
      <c r="H51" s="145"/>
      <c r="I51" s="49"/>
      <c r="J51" s="49"/>
      <c r="K51" s="49"/>
      <c r="L51" s="49"/>
      <c r="M51" s="49"/>
      <c r="N51" s="49"/>
      <c r="O51" s="41"/>
      <c r="P51" s="42"/>
      <c r="Q51" s="42"/>
      <c r="R51" s="42"/>
      <c r="S51" s="43"/>
      <c r="T51" s="43"/>
      <c r="U51" s="43"/>
      <c r="V51" s="43"/>
      <c r="W51" s="43"/>
      <c r="X51" s="44"/>
      <c r="Y51" s="45"/>
      <c r="Z51" s="45"/>
      <c r="AA51" s="45"/>
      <c r="AB51" s="45"/>
      <c r="AC51" s="45"/>
      <c r="AD51" s="45"/>
      <c r="AE51" s="1"/>
      <c r="AF51" s="1"/>
      <c r="AG51" s="1"/>
      <c r="AH51" s="1"/>
      <c r="AI51" s="1"/>
      <c r="AJ51" s="1"/>
      <c r="AK51" s="1"/>
      <c r="AL51" s="1"/>
      <c r="AM51" s="1"/>
    </row>
    <row r="52" spans="1:39">
      <c r="A52" s="113"/>
      <c r="B52" s="146"/>
      <c r="C52" s="146"/>
      <c r="D52" s="146"/>
      <c r="E52" s="146"/>
      <c r="F52" s="49"/>
      <c r="G52" s="144"/>
      <c r="H52" s="145"/>
      <c r="I52" s="49"/>
      <c r="J52" s="49"/>
      <c r="K52" s="49"/>
      <c r="L52" s="49"/>
      <c r="M52" s="49"/>
      <c r="N52" s="49"/>
      <c r="O52" s="41"/>
      <c r="P52" s="42"/>
      <c r="Q52" s="42"/>
      <c r="R52" s="42"/>
      <c r="S52" s="43"/>
      <c r="T52" s="43"/>
      <c r="U52" s="43"/>
      <c r="V52" s="43"/>
      <c r="W52" s="43"/>
      <c r="X52" s="44"/>
      <c r="Y52" s="45"/>
      <c r="Z52" s="45"/>
      <c r="AA52" s="45"/>
      <c r="AB52" s="45"/>
      <c r="AC52" s="45"/>
      <c r="AD52" s="45"/>
      <c r="AE52" s="1"/>
      <c r="AF52" s="1"/>
      <c r="AG52" s="1"/>
      <c r="AH52" s="1"/>
      <c r="AI52" s="1"/>
      <c r="AJ52" s="1"/>
      <c r="AK52" s="1"/>
      <c r="AL52" s="1"/>
      <c r="AM52" s="1"/>
    </row>
    <row r="53" spans="1:39">
      <c r="A53" s="113"/>
      <c r="B53" s="146"/>
      <c r="C53" s="146"/>
      <c r="D53" s="146"/>
      <c r="E53" s="146"/>
      <c r="F53" s="49"/>
      <c r="G53" s="144"/>
      <c r="H53" s="145"/>
      <c r="I53" s="49"/>
      <c r="J53" s="49"/>
      <c r="K53" s="49"/>
      <c r="L53" s="49"/>
      <c r="M53" s="49"/>
      <c r="N53" s="49"/>
      <c r="O53" s="41"/>
      <c r="P53" s="42"/>
      <c r="Q53" s="42"/>
      <c r="R53" s="42"/>
      <c r="S53" s="43"/>
      <c r="T53" s="43"/>
      <c r="U53" s="43"/>
      <c r="V53" s="43"/>
      <c r="W53" s="43"/>
      <c r="X53" s="44"/>
      <c r="Y53" s="45"/>
      <c r="Z53" s="45"/>
      <c r="AA53" s="45"/>
      <c r="AB53" s="45"/>
      <c r="AC53" s="45"/>
      <c r="AD53" s="45"/>
      <c r="AE53" s="1"/>
      <c r="AF53" s="1"/>
      <c r="AG53" s="1"/>
      <c r="AH53" s="1"/>
      <c r="AI53" s="1"/>
      <c r="AJ53" s="1"/>
      <c r="AK53" s="1"/>
      <c r="AL53" s="1"/>
      <c r="AM53" s="1"/>
    </row>
    <row r="54" spans="1:39">
      <c r="A54" s="113"/>
      <c r="B54" s="146"/>
      <c r="C54" s="146"/>
      <c r="D54" s="146"/>
      <c r="E54" s="146"/>
      <c r="F54" s="49"/>
      <c r="G54" s="144"/>
      <c r="H54" s="145"/>
      <c r="I54" s="49"/>
      <c r="J54" s="49"/>
      <c r="K54" s="49"/>
      <c r="L54" s="49"/>
      <c r="M54" s="49"/>
      <c r="N54" s="49"/>
      <c r="O54" s="41"/>
      <c r="P54" s="42"/>
      <c r="Q54" s="42"/>
      <c r="R54" s="42"/>
      <c r="S54" s="43"/>
      <c r="T54" s="43"/>
      <c r="U54" s="43"/>
      <c r="V54" s="43"/>
      <c r="W54" s="43"/>
      <c r="X54" s="44"/>
      <c r="Y54" s="45"/>
      <c r="Z54" s="45"/>
      <c r="AA54" s="45"/>
      <c r="AB54" s="45"/>
      <c r="AC54" s="45"/>
      <c r="AD54" s="45"/>
      <c r="AE54" s="1"/>
      <c r="AF54" s="1"/>
      <c r="AG54" s="1"/>
      <c r="AH54" s="1"/>
      <c r="AI54" s="1"/>
      <c r="AJ54" s="1"/>
      <c r="AK54" s="1"/>
      <c r="AL54" s="1"/>
      <c r="AM54" s="1"/>
    </row>
    <row r="55" spans="1:39">
      <c r="A55" s="113"/>
      <c r="B55" s="146"/>
      <c r="C55" s="146"/>
      <c r="D55" s="146"/>
      <c r="E55" s="146"/>
      <c r="F55" s="49"/>
      <c r="G55" s="144"/>
      <c r="H55" s="145"/>
      <c r="I55" s="49"/>
      <c r="J55" s="49"/>
      <c r="K55" s="49"/>
      <c r="L55" s="49"/>
      <c r="M55" s="49"/>
      <c r="N55" s="49"/>
      <c r="O55" s="41"/>
      <c r="P55" s="42"/>
      <c r="Q55" s="42"/>
      <c r="R55" s="42"/>
      <c r="S55" s="43"/>
      <c r="T55" s="43"/>
      <c r="U55" s="43"/>
      <c r="V55" s="43"/>
      <c r="W55" s="43"/>
      <c r="X55" s="44"/>
      <c r="Y55" s="45"/>
      <c r="Z55" s="45"/>
      <c r="AA55" s="45"/>
      <c r="AB55" s="45"/>
      <c r="AC55" s="45"/>
      <c r="AD55" s="45"/>
      <c r="AE55" s="1"/>
      <c r="AF55" s="1"/>
      <c r="AG55" s="1"/>
      <c r="AH55" s="1"/>
      <c r="AI55" s="1"/>
      <c r="AJ55" s="1"/>
      <c r="AK55" s="1"/>
      <c r="AL55" s="1"/>
      <c r="AM55" s="1"/>
    </row>
    <row r="56" spans="1:39">
      <c r="A56" s="113"/>
      <c r="B56" s="146"/>
      <c r="C56" s="146"/>
      <c r="D56" s="146"/>
      <c r="E56" s="146"/>
      <c r="F56" s="49"/>
      <c r="G56" s="144"/>
      <c r="H56" s="145"/>
      <c r="I56" s="49"/>
      <c r="J56" s="49"/>
      <c r="K56" s="49"/>
      <c r="L56" s="49"/>
      <c r="M56" s="49"/>
      <c r="N56" s="49"/>
      <c r="O56" s="41"/>
      <c r="P56" s="42"/>
      <c r="Q56" s="42"/>
      <c r="R56" s="42"/>
      <c r="S56" s="43"/>
      <c r="T56" s="43"/>
      <c r="U56" s="43"/>
      <c r="V56" s="43"/>
      <c r="W56" s="43"/>
      <c r="X56" s="44"/>
      <c r="Y56" s="45"/>
      <c r="Z56" s="45"/>
      <c r="AA56" s="45"/>
      <c r="AB56" s="45"/>
      <c r="AC56" s="45"/>
      <c r="AD56" s="45"/>
      <c r="AE56" s="1"/>
      <c r="AF56" s="1"/>
      <c r="AG56" s="1"/>
      <c r="AH56" s="1"/>
      <c r="AI56" s="1"/>
      <c r="AJ56" s="1"/>
      <c r="AK56" s="1"/>
      <c r="AL56" s="1"/>
      <c r="AM56" s="1"/>
    </row>
    <row r="57" spans="1:39">
      <c r="A57" s="113"/>
      <c r="B57" s="146"/>
      <c r="C57" s="146"/>
      <c r="D57" s="146"/>
      <c r="E57" s="146"/>
      <c r="F57" s="49"/>
      <c r="G57" s="144"/>
      <c r="H57" s="145"/>
      <c r="I57" s="147"/>
      <c r="J57" s="49"/>
      <c r="K57" s="49"/>
      <c r="L57" s="49"/>
      <c r="M57" s="49"/>
      <c r="N57" s="49"/>
      <c r="O57" s="41"/>
      <c r="P57" s="42"/>
      <c r="Q57" s="42"/>
      <c r="R57" s="42"/>
      <c r="S57" s="43"/>
      <c r="T57" s="43"/>
      <c r="U57" s="43"/>
      <c r="V57" s="43"/>
      <c r="W57" s="43"/>
      <c r="X57" s="44"/>
      <c r="Y57" s="45"/>
      <c r="Z57" s="45"/>
      <c r="AA57" s="45"/>
      <c r="AB57" s="45"/>
      <c r="AC57" s="45"/>
      <c r="AD57" s="45"/>
      <c r="AE57" s="1"/>
      <c r="AF57" s="1"/>
      <c r="AG57" s="1"/>
      <c r="AH57" s="1"/>
      <c r="AI57" s="1"/>
      <c r="AJ57" s="1"/>
      <c r="AK57" s="1"/>
      <c r="AL57" s="1"/>
      <c r="AM57" s="1"/>
    </row>
    <row r="58" spans="1:39">
      <c r="A58" s="113"/>
      <c r="B58" s="146"/>
      <c r="C58" s="146"/>
      <c r="D58" s="146"/>
      <c r="E58" s="146"/>
      <c r="F58" s="49"/>
      <c r="G58" s="144"/>
      <c r="H58" s="145"/>
      <c r="I58" s="147"/>
      <c r="J58" s="49"/>
      <c r="K58" s="49"/>
      <c r="L58" s="49"/>
      <c r="M58" s="49"/>
      <c r="N58" s="49"/>
      <c r="O58" s="41"/>
      <c r="P58" s="42"/>
      <c r="Q58" s="42"/>
      <c r="R58" s="42"/>
      <c r="S58" s="43"/>
      <c r="T58" s="43"/>
      <c r="U58" s="43"/>
      <c r="V58" s="43"/>
      <c r="W58" s="43"/>
      <c r="X58" s="44"/>
      <c r="Y58" s="45"/>
      <c r="Z58" s="45"/>
      <c r="AA58" s="45"/>
      <c r="AB58" s="45"/>
      <c r="AC58" s="45"/>
      <c r="AD58" s="45"/>
      <c r="AE58" s="1"/>
      <c r="AF58" s="1"/>
      <c r="AG58" s="1"/>
      <c r="AH58" s="1"/>
      <c r="AI58" s="1"/>
      <c r="AJ58" s="1"/>
      <c r="AK58" s="1"/>
      <c r="AL58" s="1"/>
      <c r="AM58" s="1"/>
    </row>
    <row r="59" spans="1:39">
      <c r="A59" s="113"/>
      <c r="B59" s="146"/>
      <c r="C59" s="146"/>
      <c r="D59" s="146"/>
      <c r="E59" s="146"/>
      <c r="F59" s="49"/>
      <c r="G59" s="144"/>
      <c r="H59" s="145"/>
      <c r="I59" s="147"/>
      <c r="J59" s="49"/>
      <c r="K59" s="49"/>
      <c r="L59" s="49"/>
      <c r="M59" s="49"/>
      <c r="N59" s="49"/>
      <c r="O59" s="41"/>
      <c r="P59" s="42"/>
      <c r="Q59" s="42"/>
      <c r="R59" s="42"/>
      <c r="S59" s="43"/>
      <c r="T59" s="43"/>
      <c r="U59" s="43"/>
      <c r="V59" s="43"/>
      <c r="W59" s="43"/>
      <c r="X59" s="44"/>
      <c r="Y59" s="45"/>
      <c r="Z59" s="45"/>
      <c r="AA59" s="45"/>
      <c r="AB59" s="45"/>
      <c r="AC59" s="45"/>
      <c r="AD59" s="45"/>
      <c r="AE59" s="1"/>
      <c r="AF59" s="1"/>
      <c r="AG59" s="1"/>
      <c r="AH59" s="1"/>
      <c r="AI59" s="1"/>
      <c r="AJ59" s="1"/>
      <c r="AK59" s="1"/>
      <c r="AL59" s="1"/>
      <c r="AM59" s="1"/>
    </row>
    <row r="60" spans="1:39">
      <c r="A60" s="113"/>
      <c r="B60" s="146"/>
      <c r="C60" s="146"/>
      <c r="D60" s="146"/>
      <c r="E60" s="146"/>
      <c r="F60" s="49"/>
      <c r="G60" s="144"/>
      <c r="H60" s="145"/>
      <c r="I60" s="147"/>
      <c r="J60" s="49"/>
      <c r="K60" s="49"/>
      <c r="L60" s="49"/>
      <c r="M60" s="49"/>
      <c r="N60" s="49"/>
      <c r="O60" s="41"/>
      <c r="P60" s="42"/>
      <c r="Q60" s="42"/>
      <c r="R60" s="42"/>
      <c r="S60" s="43"/>
      <c r="T60" s="43"/>
      <c r="U60" s="43"/>
      <c r="V60" s="43"/>
      <c r="W60" s="43"/>
      <c r="X60" s="44"/>
      <c r="Y60" s="45"/>
      <c r="Z60" s="45"/>
      <c r="AA60" s="45"/>
      <c r="AB60" s="45"/>
      <c r="AC60" s="45"/>
      <c r="AD60" s="45"/>
      <c r="AE60" s="1"/>
      <c r="AF60" s="1"/>
      <c r="AG60" s="1"/>
      <c r="AH60" s="1"/>
      <c r="AI60" s="1"/>
      <c r="AJ60" s="1"/>
      <c r="AK60" s="1"/>
      <c r="AL60" s="1"/>
      <c r="AM60" s="1"/>
    </row>
    <row r="61" spans="1:39">
      <c r="A61" s="113"/>
      <c r="B61" s="146"/>
      <c r="C61" s="146"/>
      <c r="D61" s="146"/>
      <c r="E61" s="146"/>
      <c r="F61" s="49"/>
      <c r="G61" s="144"/>
      <c r="H61" s="145"/>
      <c r="I61" s="147"/>
      <c r="J61" s="49"/>
      <c r="K61" s="49"/>
      <c r="L61" s="49"/>
      <c r="M61" s="49"/>
      <c r="N61" s="49"/>
      <c r="O61" s="41"/>
      <c r="P61" s="42"/>
      <c r="Q61" s="42"/>
      <c r="R61" s="42"/>
      <c r="S61" s="43"/>
      <c r="T61" s="43"/>
      <c r="U61" s="43"/>
      <c r="V61" s="43"/>
      <c r="W61" s="43"/>
      <c r="X61" s="44"/>
      <c r="Y61" s="45"/>
      <c r="Z61" s="45"/>
      <c r="AA61" s="45"/>
      <c r="AB61" s="45"/>
      <c r="AC61" s="45"/>
      <c r="AD61" s="45"/>
      <c r="AE61" s="1"/>
      <c r="AF61" s="1"/>
      <c r="AG61" s="1"/>
      <c r="AH61" s="1"/>
      <c r="AI61" s="1"/>
      <c r="AJ61" s="1"/>
      <c r="AK61" s="1"/>
      <c r="AL61" s="1"/>
      <c r="AM61" s="1"/>
    </row>
    <row r="62" spans="1:39">
      <c r="A62" s="113"/>
      <c r="B62" s="146"/>
      <c r="C62" s="146"/>
      <c r="D62" s="146"/>
      <c r="E62" s="146"/>
      <c r="F62" s="49"/>
      <c r="G62" s="144"/>
      <c r="H62" s="145"/>
      <c r="I62" s="147"/>
      <c r="J62" s="49"/>
      <c r="K62" s="49"/>
      <c r="L62" s="49"/>
      <c r="M62" s="49"/>
      <c r="N62" s="49"/>
      <c r="O62" s="41"/>
      <c r="P62" s="42"/>
      <c r="Q62" s="42"/>
      <c r="R62" s="42"/>
      <c r="S62" s="43"/>
      <c r="T62" s="43"/>
      <c r="U62" s="43"/>
      <c r="V62" s="43"/>
      <c r="W62" s="43"/>
      <c r="X62" s="44"/>
      <c r="Y62" s="45"/>
      <c r="Z62" s="45"/>
      <c r="AA62" s="45"/>
      <c r="AB62" s="45"/>
      <c r="AC62" s="45"/>
      <c r="AD62" s="45"/>
      <c r="AE62" s="1"/>
      <c r="AF62" s="1"/>
      <c r="AG62" s="1"/>
      <c r="AH62" s="1"/>
      <c r="AI62" s="1"/>
      <c r="AJ62" s="1"/>
      <c r="AK62" s="1"/>
      <c r="AL62" s="1"/>
      <c r="AM62" s="1"/>
    </row>
    <row r="63" spans="1:39">
      <c r="A63" s="113"/>
      <c r="B63" s="146"/>
      <c r="C63" s="146"/>
      <c r="D63" s="146"/>
      <c r="E63" s="146"/>
      <c r="F63" s="49"/>
      <c r="G63" s="144"/>
      <c r="H63" s="145"/>
      <c r="I63" s="147"/>
      <c r="J63" s="49"/>
      <c r="K63" s="49"/>
      <c r="L63" s="49"/>
      <c r="M63" s="49"/>
      <c r="N63" s="49"/>
      <c r="O63" s="41"/>
      <c r="P63" s="42"/>
      <c r="Q63" s="42"/>
      <c r="R63" s="42"/>
      <c r="S63" s="43"/>
      <c r="T63" s="43"/>
      <c r="U63" s="43"/>
      <c r="V63" s="43"/>
      <c r="W63" s="43"/>
      <c r="X63" s="44"/>
      <c r="Y63" s="45"/>
      <c r="Z63" s="45"/>
      <c r="AA63" s="45"/>
      <c r="AB63" s="45"/>
      <c r="AC63" s="45"/>
      <c r="AD63" s="45"/>
      <c r="AE63" s="1"/>
      <c r="AF63" s="1"/>
      <c r="AG63" s="1"/>
      <c r="AH63" s="1"/>
      <c r="AI63" s="1"/>
      <c r="AJ63" s="1"/>
      <c r="AK63" s="1"/>
      <c r="AL63" s="1"/>
      <c r="AM63" s="1"/>
    </row>
    <row r="64" spans="1:39">
      <c r="A64" s="113"/>
      <c r="B64" s="146"/>
      <c r="C64" s="146"/>
      <c r="D64" s="146"/>
      <c r="E64" s="146"/>
      <c r="F64" s="49"/>
      <c r="G64" s="144"/>
      <c r="H64" s="145"/>
      <c r="I64" s="147"/>
      <c r="J64" s="49"/>
      <c r="K64" s="49"/>
      <c r="L64" s="49"/>
      <c r="M64" s="49"/>
      <c r="N64" s="49"/>
      <c r="O64" s="41"/>
      <c r="P64" s="42"/>
      <c r="Q64" s="42"/>
      <c r="R64" s="42"/>
      <c r="S64" s="43"/>
      <c r="T64" s="43"/>
      <c r="U64" s="43"/>
      <c r="V64" s="43"/>
      <c r="W64" s="43"/>
      <c r="X64" s="44"/>
      <c r="Y64" s="45"/>
      <c r="Z64" s="45"/>
      <c r="AA64" s="45"/>
      <c r="AB64" s="45"/>
      <c r="AC64" s="45"/>
      <c r="AD64" s="45"/>
      <c r="AE64" s="1"/>
      <c r="AF64" s="1"/>
      <c r="AG64" s="1"/>
      <c r="AH64" s="1"/>
      <c r="AI64" s="1"/>
      <c r="AJ64" s="1"/>
      <c r="AK64" s="1"/>
      <c r="AL64" s="1"/>
      <c r="AM64" s="1"/>
    </row>
    <row r="65" spans="1:39">
      <c r="A65" s="113"/>
      <c r="B65" s="146"/>
      <c r="C65" s="146"/>
      <c r="D65" s="146"/>
      <c r="E65" s="146"/>
      <c r="F65" s="49"/>
      <c r="G65" s="144"/>
      <c r="H65" s="145"/>
      <c r="I65" s="147"/>
      <c r="J65" s="49"/>
      <c r="K65" s="49"/>
      <c r="L65" s="49"/>
      <c r="M65" s="49"/>
      <c r="N65" s="49"/>
      <c r="O65" s="41"/>
      <c r="P65" s="42"/>
      <c r="Q65" s="42"/>
      <c r="R65" s="42"/>
      <c r="S65" s="43"/>
      <c r="T65" s="43"/>
      <c r="U65" s="43"/>
      <c r="V65" s="43"/>
      <c r="W65" s="43"/>
      <c r="X65" s="44"/>
      <c r="Y65" s="45"/>
      <c r="Z65" s="45"/>
      <c r="AA65" s="45"/>
      <c r="AB65" s="45"/>
      <c r="AC65" s="45"/>
      <c r="AD65" s="45"/>
      <c r="AE65" s="1"/>
      <c r="AF65" s="1"/>
      <c r="AG65" s="1"/>
      <c r="AH65" s="1"/>
      <c r="AI65" s="1"/>
      <c r="AJ65" s="1"/>
      <c r="AK65" s="1"/>
      <c r="AL65" s="1"/>
      <c r="AM65" s="1"/>
    </row>
    <row r="66" spans="1:39">
      <c r="A66" s="113"/>
      <c r="B66" s="146"/>
      <c r="C66" s="146"/>
      <c r="D66" s="146"/>
      <c r="E66" s="146"/>
      <c r="F66" s="49"/>
      <c r="G66" s="144"/>
      <c r="H66" s="145"/>
      <c r="I66" s="147"/>
      <c r="J66" s="49"/>
      <c r="K66" s="49"/>
      <c r="L66" s="49"/>
      <c r="M66" s="49"/>
      <c r="N66" s="49"/>
      <c r="O66" s="41"/>
      <c r="P66" s="42"/>
      <c r="Q66" s="42"/>
      <c r="R66" s="42"/>
      <c r="S66" s="43"/>
      <c r="T66" s="43"/>
      <c r="U66" s="43"/>
      <c r="V66" s="43"/>
      <c r="W66" s="43"/>
      <c r="X66" s="44"/>
      <c r="Y66" s="45"/>
      <c r="Z66" s="45"/>
      <c r="AA66" s="45"/>
      <c r="AB66" s="45"/>
      <c r="AC66" s="45"/>
      <c r="AD66" s="45"/>
      <c r="AE66" s="1"/>
      <c r="AF66" s="1"/>
      <c r="AG66" s="1"/>
      <c r="AH66" s="1"/>
      <c r="AI66" s="1"/>
      <c r="AJ66" s="1"/>
      <c r="AK66" s="1"/>
      <c r="AL66" s="1"/>
      <c r="AM66" s="1"/>
    </row>
    <row r="67" spans="1:39">
      <c r="A67" s="113"/>
      <c r="B67" s="146"/>
      <c r="C67" s="146"/>
      <c r="D67" s="146"/>
      <c r="E67" s="146"/>
      <c r="F67" s="49"/>
      <c r="G67" s="144"/>
      <c r="H67" s="145"/>
      <c r="I67" s="147"/>
      <c r="J67" s="49"/>
      <c r="K67" s="49"/>
      <c r="L67" s="49"/>
      <c r="M67" s="49"/>
      <c r="N67" s="49"/>
      <c r="O67" s="41"/>
      <c r="P67" s="42"/>
      <c r="Q67" s="42"/>
      <c r="R67" s="42"/>
      <c r="S67" s="43"/>
      <c r="T67" s="43"/>
      <c r="U67" s="43"/>
      <c r="V67" s="43"/>
      <c r="W67" s="43"/>
      <c r="X67" s="44"/>
      <c r="Y67" s="45"/>
      <c r="Z67" s="45"/>
      <c r="AA67" s="45"/>
      <c r="AB67" s="45"/>
      <c r="AC67" s="45"/>
      <c r="AD67" s="45"/>
      <c r="AE67" s="1"/>
      <c r="AF67" s="1"/>
      <c r="AG67" s="1"/>
      <c r="AH67" s="1"/>
      <c r="AI67" s="1"/>
      <c r="AJ67" s="1"/>
      <c r="AK67" s="1"/>
      <c r="AL67" s="1"/>
      <c r="AM67" s="1"/>
    </row>
    <row r="68" spans="1:39">
      <c r="A68" s="113"/>
      <c r="B68" s="146"/>
      <c r="C68" s="146"/>
      <c r="D68" s="146"/>
      <c r="E68" s="146"/>
      <c r="F68" s="49"/>
      <c r="G68" s="144"/>
      <c r="H68" s="145"/>
      <c r="I68" s="147"/>
      <c r="J68" s="49"/>
      <c r="K68" s="49"/>
      <c r="L68" s="49"/>
      <c r="M68" s="49"/>
      <c r="N68" s="49"/>
      <c r="O68" s="41"/>
      <c r="P68" s="42"/>
      <c r="Q68" s="42"/>
      <c r="R68" s="42"/>
      <c r="S68" s="43"/>
      <c r="T68" s="43"/>
      <c r="U68" s="43"/>
      <c r="V68" s="43"/>
      <c r="W68" s="43"/>
      <c r="X68" s="44"/>
      <c r="Y68" s="45"/>
      <c r="Z68" s="45"/>
      <c r="AA68" s="45"/>
      <c r="AB68" s="45"/>
      <c r="AC68" s="45"/>
      <c r="AD68" s="45"/>
      <c r="AE68" s="1"/>
      <c r="AF68" s="1"/>
      <c r="AG68" s="1"/>
      <c r="AH68" s="1"/>
      <c r="AI68" s="1"/>
      <c r="AJ68" s="1"/>
      <c r="AK68" s="1"/>
      <c r="AL68" s="1"/>
      <c r="AM68" s="1"/>
    </row>
    <row r="69" spans="1:39">
      <c r="A69" s="113"/>
      <c r="B69" s="146"/>
      <c r="C69" s="146"/>
      <c r="D69" s="146"/>
      <c r="E69" s="146"/>
      <c r="F69" s="49"/>
      <c r="G69" s="144"/>
      <c r="H69" s="145"/>
      <c r="I69" s="147"/>
      <c r="J69" s="49"/>
      <c r="K69" s="49"/>
      <c r="L69" s="49"/>
      <c r="M69" s="49"/>
      <c r="N69" s="49"/>
      <c r="O69" s="41"/>
      <c r="P69" s="42"/>
      <c r="Q69" s="42"/>
      <c r="R69" s="42"/>
      <c r="S69" s="43"/>
      <c r="T69" s="43"/>
      <c r="U69" s="43"/>
      <c r="V69" s="43"/>
      <c r="W69" s="43"/>
      <c r="X69" s="44"/>
      <c r="Y69" s="45"/>
      <c r="Z69" s="45"/>
      <c r="AA69" s="45"/>
      <c r="AB69" s="45"/>
      <c r="AC69" s="45"/>
      <c r="AD69" s="45"/>
      <c r="AE69" s="1"/>
      <c r="AF69" s="1"/>
      <c r="AG69" s="1"/>
      <c r="AH69" s="1"/>
      <c r="AI69" s="1"/>
      <c r="AJ69" s="1"/>
      <c r="AK69" s="1"/>
      <c r="AL69" s="1"/>
      <c r="AM69" s="1"/>
    </row>
    <row r="70" spans="1:39">
      <c r="A70" s="113"/>
      <c r="B70" s="146"/>
      <c r="C70" s="146"/>
      <c r="D70" s="146"/>
      <c r="E70" s="146"/>
      <c r="F70" s="146"/>
      <c r="G70" s="144"/>
      <c r="H70" s="145"/>
      <c r="I70" s="147"/>
      <c r="J70" s="49"/>
      <c r="K70" s="49"/>
      <c r="L70" s="49"/>
      <c r="M70" s="49"/>
      <c r="N70" s="49"/>
      <c r="O70" s="41"/>
      <c r="P70" s="42"/>
      <c r="Q70" s="42"/>
      <c r="R70" s="42"/>
      <c r="S70" s="43"/>
      <c r="T70" s="43"/>
      <c r="U70" s="43"/>
      <c r="V70" s="43"/>
      <c r="W70" s="43"/>
      <c r="X70" s="44"/>
      <c r="Y70" s="45"/>
      <c r="Z70" s="45"/>
      <c r="AA70" s="45"/>
      <c r="AB70" s="45"/>
      <c r="AC70" s="45"/>
      <c r="AD70" s="45"/>
      <c r="AE70" s="1"/>
      <c r="AF70" s="1"/>
      <c r="AG70" s="1"/>
      <c r="AH70" s="1"/>
      <c r="AI70" s="1"/>
      <c r="AJ70" s="1"/>
      <c r="AK70" s="1"/>
      <c r="AL70" s="1"/>
      <c r="AM70" s="1"/>
    </row>
    <row r="71" spans="1:39">
      <c r="A71" s="113"/>
      <c r="B71" s="146"/>
      <c r="C71" s="146"/>
      <c r="D71" s="146"/>
      <c r="E71" s="146"/>
      <c r="F71" s="146"/>
      <c r="G71" s="144"/>
      <c r="H71" s="145"/>
      <c r="I71" s="147"/>
      <c r="J71" s="49"/>
      <c r="K71" s="49"/>
      <c r="L71" s="49"/>
      <c r="M71" s="49"/>
      <c r="N71" s="49"/>
      <c r="O71" s="41"/>
      <c r="P71" s="42"/>
      <c r="Q71" s="42"/>
      <c r="R71" s="42"/>
      <c r="S71" s="43"/>
      <c r="T71" s="43"/>
      <c r="U71" s="43"/>
      <c r="V71" s="43"/>
      <c r="W71" s="43"/>
      <c r="X71" s="44"/>
      <c r="Y71" s="45"/>
      <c r="Z71" s="45"/>
      <c r="AA71" s="45"/>
      <c r="AB71" s="45"/>
      <c r="AC71" s="45"/>
      <c r="AD71" s="45"/>
      <c r="AE71" s="1"/>
      <c r="AF71" s="1"/>
      <c r="AG71" s="1"/>
      <c r="AH71" s="1"/>
      <c r="AI71" s="1"/>
      <c r="AJ71" s="1"/>
      <c r="AK71" s="1"/>
      <c r="AL71" s="1"/>
      <c r="AM71" s="1"/>
    </row>
    <row r="72" spans="1:39">
      <c r="A72" s="113"/>
      <c r="B72" s="146"/>
      <c r="C72" s="146"/>
      <c r="D72" s="146"/>
      <c r="E72" s="146"/>
      <c r="F72" s="146"/>
      <c r="G72" s="144"/>
      <c r="H72" s="145"/>
      <c r="I72" s="147"/>
      <c r="J72" s="49"/>
      <c r="K72" s="49"/>
      <c r="L72" s="49"/>
      <c r="M72" s="49"/>
      <c r="N72" s="49"/>
      <c r="O72" s="41"/>
      <c r="P72" s="42"/>
      <c r="Q72" s="42"/>
      <c r="R72" s="42"/>
      <c r="S72" s="43"/>
      <c r="T72" s="43"/>
      <c r="U72" s="43"/>
      <c r="V72" s="43"/>
      <c r="W72" s="43"/>
      <c r="X72" s="44"/>
      <c r="Y72" s="45"/>
      <c r="Z72" s="45"/>
      <c r="AA72" s="45"/>
      <c r="AB72" s="45"/>
      <c r="AC72" s="45"/>
      <c r="AD72" s="45"/>
      <c r="AE72" s="1"/>
      <c r="AF72" s="1"/>
      <c r="AG72" s="1"/>
      <c r="AH72" s="1"/>
      <c r="AI72" s="1"/>
      <c r="AJ72" s="1"/>
      <c r="AK72" s="1"/>
      <c r="AL72" s="1"/>
      <c r="AM72" s="1"/>
    </row>
    <row r="73" spans="1:39">
      <c r="A73" s="113"/>
      <c r="B73" s="146"/>
      <c r="C73" s="146"/>
      <c r="D73" s="146"/>
      <c r="E73" s="146"/>
      <c r="F73" s="146"/>
      <c r="G73" s="144"/>
      <c r="H73" s="145"/>
      <c r="I73" s="147"/>
      <c r="J73" s="49"/>
      <c r="K73" s="49"/>
      <c r="L73" s="49"/>
      <c r="M73" s="49"/>
      <c r="N73" s="49"/>
      <c r="O73" s="41"/>
      <c r="P73" s="42"/>
      <c r="Q73" s="42"/>
      <c r="R73" s="42"/>
      <c r="S73" s="43"/>
      <c r="T73" s="43"/>
      <c r="U73" s="43"/>
      <c r="V73" s="43"/>
      <c r="W73" s="43"/>
      <c r="X73" s="44"/>
      <c r="Y73" s="45"/>
      <c r="Z73" s="45"/>
      <c r="AA73" s="45"/>
      <c r="AB73" s="45"/>
      <c r="AC73" s="45"/>
      <c r="AD73" s="45"/>
      <c r="AE73" s="1"/>
      <c r="AF73" s="1"/>
      <c r="AG73" s="1"/>
      <c r="AH73" s="1"/>
      <c r="AI73" s="1"/>
      <c r="AJ73" s="1"/>
      <c r="AK73" s="1"/>
      <c r="AL73" s="1"/>
      <c r="AM73" s="1"/>
    </row>
    <row r="74" spans="1:39">
      <c r="A74" s="113"/>
      <c r="B74" s="146"/>
      <c r="C74" s="146"/>
      <c r="D74" s="146"/>
      <c r="E74" s="146"/>
      <c r="F74" s="146"/>
      <c r="G74" s="144"/>
      <c r="H74" s="145"/>
      <c r="I74" s="147"/>
      <c r="J74" s="49"/>
      <c r="K74" s="49"/>
      <c r="L74" s="49"/>
      <c r="M74" s="49"/>
      <c r="N74" s="49"/>
      <c r="O74" s="41"/>
      <c r="P74" s="42"/>
      <c r="Q74" s="42"/>
      <c r="R74" s="42"/>
      <c r="S74" s="43"/>
      <c r="T74" s="43"/>
      <c r="U74" s="43"/>
      <c r="V74" s="43"/>
      <c r="W74" s="43"/>
      <c r="X74" s="44"/>
      <c r="Y74" s="45"/>
      <c r="Z74" s="45"/>
      <c r="AA74" s="45"/>
      <c r="AB74" s="45"/>
      <c r="AC74" s="45"/>
      <c r="AD74" s="45"/>
      <c r="AE74" s="1"/>
      <c r="AF74" s="1"/>
      <c r="AG74" s="1"/>
      <c r="AH74" s="1"/>
      <c r="AI74" s="1"/>
      <c r="AJ74" s="1"/>
      <c r="AK74" s="1"/>
      <c r="AL74" s="1"/>
      <c r="AM74" s="1"/>
    </row>
    <row r="75" spans="1:39">
      <c r="A75" s="113"/>
      <c r="B75" s="146"/>
      <c r="C75" s="146"/>
      <c r="D75" s="146"/>
      <c r="E75" s="146"/>
      <c r="F75" s="146"/>
      <c r="G75" s="144"/>
      <c r="H75" s="145"/>
      <c r="I75" s="147"/>
      <c r="J75" s="49"/>
      <c r="K75" s="49"/>
      <c r="L75" s="49"/>
      <c r="M75" s="49"/>
      <c r="N75" s="49"/>
      <c r="O75" s="41"/>
      <c r="P75" s="42"/>
      <c r="Q75" s="42"/>
      <c r="R75" s="42"/>
      <c r="S75" s="43"/>
      <c r="T75" s="43"/>
      <c r="U75" s="43"/>
      <c r="V75" s="43"/>
      <c r="W75" s="43"/>
      <c r="X75" s="44"/>
      <c r="Y75" s="45"/>
      <c r="Z75" s="45"/>
      <c r="AA75" s="45"/>
      <c r="AB75" s="45"/>
      <c r="AC75" s="45"/>
      <c r="AD75" s="45"/>
      <c r="AE75" s="1"/>
      <c r="AF75" s="1"/>
      <c r="AG75" s="1"/>
      <c r="AH75" s="1"/>
      <c r="AI75" s="1"/>
      <c r="AJ75" s="1"/>
      <c r="AK75" s="1"/>
      <c r="AL75" s="1"/>
      <c r="AM75" s="1"/>
    </row>
    <row r="76" spans="1:39">
      <c r="A76" s="113"/>
      <c r="B76" s="146"/>
      <c r="C76" s="146"/>
      <c r="D76" s="146"/>
      <c r="E76" s="146"/>
      <c r="F76" s="146"/>
      <c r="G76" s="144"/>
      <c r="H76" s="145"/>
      <c r="I76" s="147"/>
      <c r="J76" s="49"/>
      <c r="K76" s="49"/>
      <c r="L76" s="49"/>
      <c r="M76" s="49"/>
      <c r="N76" s="49"/>
      <c r="O76" s="41"/>
      <c r="P76" s="42"/>
      <c r="Q76" s="42"/>
      <c r="R76" s="42"/>
      <c r="S76" s="43"/>
      <c r="T76" s="43"/>
      <c r="U76" s="43"/>
      <c r="V76" s="43"/>
      <c r="W76" s="43"/>
      <c r="X76" s="44"/>
      <c r="Y76" s="45"/>
      <c r="Z76" s="45"/>
      <c r="AA76" s="45"/>
      <c r="AB76" s="45"/>
      <c r="AC76" s="45"/>
      <c r="AD76" s="45"/>
      <c r="AE76" s="1"/>
      <c r="AF76" s="1"/>
      <c r="AG76" s="1"/>
      <c r="AH76" s="1"/>
      <c r="AI76" s="1"/>
      <c r="AJ76" s="1"/>
      <c r="AK76" s="1"/>
      <c r="AL76" s="1"/>
      <c r="AM76" s="1"/>
    </row>
    <row r="77" spans="1:39">
      <c r="A77" s="113"/>
      <c r="B77" s="146"/>
      <c r="C77" s="146"/>
      <c r="D77" s="146"/>
      <c r="E77" s="146"/>
      <c r="F77" s="146"/>
      <c r="G77" s="144"/>
      <c r="H77" s="145"/>
      <c r="I77" s="147"/>
      <c r="J77" s="49"/>
      <c r="K77" s="49"/>
      <c r="L77" s="49"/>
      <c r="M77" s="49"/>
      <c r="N77" s="49"/>
      <c r="O77" s="41"/>
      <c r="P77" s="42"/>
      <c r="Q77" s="42"/>
      <c r="R77" s="42"/>
      <c r="S77" s="43"/>
      <c r="T77" s="43"/>
      <c r="U77" s="43"/>
      <c r="V77" s="43"/>
      <c r="W77" s="43"/>
      <c r="X77" s="44"/>
      <c r="Y77" s="45"/>
      <c r="Z77" s="45"/>
      <c r="AA77" s="45"/>
      <c r="AB77" s="45"/>
      <c r="AC77" s="45"/>
      <c r="AD77" s="45"/>
      <c r="AE77" s="1"/>
      <c r="AF77" s="1"/>
      <c r="AG77" s="1"/>
      <c r="AH77" s="1"/>
      <c r="AI77" s="1"/>
      <c r="AJ77" s="1"/>
      <c r="AK77" s="1"/>
      <c r="AL77" s="1"/>
      <c r="AM77" s="1"/>
    </row>
    <row r="78" spans="1:39">
      <c r="A78" s="113"/>
      <c r="B78" s="146"/>
      <c r="C78" s="146"/>
      <c r="D78" s="146"/>
      <c r="E78" s="146"/>
      <c r="F78" s="146"/>
      <c r="G78" s="144"/>
      <c r="H78" s="145"/>
      <c r="I78" s="147"/>
      <c r="J78" s="49"/>
      <c r="K78" s="49"/>
      <c r="L78" s="49"/>
      <c r="M78" s="49"/>
      <c r="N78" s="49"/>
      <c r="O78" s="41"/>
      <c r="P78" s="42"/>
      <c r="Q78" s="42"/>
      <c r="R78" s="42"/>
      <c r="S78" s="43"/>
      <c r="T78" s="43"/>
      <c r="U78" s="43"/>
      <c r="V78" s="43"/>
      <c r="W78" s="43"/>
      <c r="X78" s="44"/>
      <c r="Y78" s="45"/>
      <c r="Z78" s="45"/>
      <c r="AA78" s="45"/>
      <c r="AB78" s="45"/>
      <c r="AC78" s="45"/>
      <c r="AD78" s="45"/>
      <c r="AE78" s="1"/>
      <c r="AF78" s="1"/>
      <c r="AG78" s="1"/>
      <c r="AH78" s="1"/>
      <c r="AI78" s="1"/>
      <c r="AJ78" s="1"/>
      <c r="AK78" s="1"/>
      <c r="AL78" s="1"/>
      <c r="AM78" s="1"/>
    </row>
    <row r="79" spans="1:39">
      <c r="A79" s="113"/>
      <c r="B79" s="146"/>
      <c r="C79" s="146"/>
      <c r="D79" s="146"/>
      <c r="E79" s="146"/>
      <c r="F79" s="146"/>
      <c r="G79" s="144"/>
      <c r="H79" s="145"/>
      <c r="I79" s="147"/>
      <c r="J79" s="49"/>
      <c r="K79" s="49"/>
      <c r="L79" s="49"/>
      <c r="M79" s="49"/>
      <c r="N79" s="49"/>
      <c r="O79" s="41"/>
      <c r="P79" s="42"/>
      <c r="Q79" s="42"/>
      <c r="R79" s="42"/>
      <c r="S79" s="43"/>
      <c r="T79" s="43"/>
      <c r="U79" s="43"/>
      <c r="V79" s="43"/>
      <c r="W79" s="43"/>
      <c r="X79" s="44"/>
      <c r="Y79" s="45"/>
      <c r="Z79" s="45"/>
      <c r="AA79" s="45"/>
      <c r="AB79" s="45"/>
      <c r="AC79" s="45"/>
      <c r="AD79" s="45"/>
      <c r="AE79" s="1"/>
      <c r="AF79" s="1"/>
      <c r="AG79" s="1"/>
      <c r="AH79" s="1"/>
      <c r="AI79" s="1"/>
      <c r="AJ79" s="1"/>
      <c r="AK79" s="1"/>
      <c r="AL79" s="1"/>
      <c r="AM79" s="1"/>
    </row>
    <row r="80" spans="1:39">
      <c r="A80" s="113"/>
      <c r="B80" s="146"/>
      <c r="C80" s="146"/>
      <c r="D80" s="146"/>
      <c r="E80" s="146"/>
      <c r="F80" s="146"/>
      <c r="G80" s="144"/>
      <c r="H80" s="145"/>
      <c r="I80" s="147"/>
      <c r="J80" s="49"/>
      <c r="K80" s="49"/>
      <c r="L80" s="49"/>
      <c r="M80" s="49"/>
      <c r="N80" s="49"/>
      <c r="O80" s="41"/>
      <c r="P80" s="42"/>
      <c r="Q80" s="42"/>
      <c r="R80" s="42"/>
      <c r="S80" s="43"/>
      <c r="T80" s="43"/>
      <c r="U80" s="43"/>
      <c r="V80" s="43"/>
      <c r="W80" s="43"/>
      <c r="X80" s="44"/>
      <c r="Y80" s="45"/>
      <c r="Z80" s="45"/>
      <c r="AA80" s="45"/>
      <c r="AB80" s="45"/>
      <c r="AC80" s="45"/>
      <c r="AD80" s="45"/>
      <c r="AE80" s="1"/>
      <c r="AF80" s="1"/>
      <c r="AG80" s="1"/>
      <c r="AH80" s="1"/>
      <c r="AI80" s="1"/>
      <c r="AJ80" s="1"/>
      <c r="AK80" s="1"/>
      <c r="AL80" s="1"/>
      <c r="AM80" s="1"/>
    </row>
    <row r="81" spans="1:39">
      <c r="A81" s="113"/>
      <c r="B81" s="146"/>
      <c r="C81" s="146"/>
      <c r="D81" s="146"/>
      <c r="E81" s="146"/>
      <c r="F81" s="146"/>
      <c r="G81" s="144"/>
      <c r="H81" s="145"/>
      <c r="I81" s="147"/>
      <c r="J81" s="49"/>
      <c r="K81" s="49"/>
      <c r="L81" s="49"/>
      <c r="M81" s="49"/>
      <c r="N81" s="49"/>
      <c r="O81" s="41"/>
      <c r="P81" s="42"/>
      <c r="Q81" s="42"/>
      <c r="R81" s="42"/>
      <c r="S81" s="43"/>
      <c r="T81" s="43"/>
      <c r="U81" s="43"/>
      <c r="V81" s="43"/>
      <c r="W81" s="43"/>
      <c r="X81" s="44"/>
      <c r="Y81" s="45"/>
      <c r="Z81" s="45"/>
      <c r="AA81" s="45"/>
      <c r="AB81" s="45"/>
      <c r="AC81" s="45"/>
      <c r="AD81" s="45"/>
      <c r="AE81" s="1"/>
      <c r="AF81" s="1"/>
      <c r="AG81" s="1"/>
      <c r="AH81" s="1"/>
      <c r="AI81" s="1"/>
      <c r="AJ81" s="1"/>
      <c r="AK81" s="1"/>
      <c r="AL81" s="1"/>
      <c r="AM81" s="1"/>
    </row>
    <row r="82" spans="1:39">
      <c r="A82" s="113"/>
      <c r="B82" s="146"/>
      <c r="C82" s="146"/>
      <c r="D82" s="146"/>
      <c r="E82" s="146"/>
      <c r="F82" s="146"/>
      <c r="G82" s="144"/>
      <c r="H82" s="145"/>
      <c r="I82" s="147"/>
      <c r="J82" s="49"/>
      <c r="K82" s="49"/>
      <c r="L82" s="49"/>
      <c r="M82" s="49"/>
      <c r="N82" s="49"/>
      <c r="O82" s="41"/>
      <c r="P82" s="42"/>
      <c r="Q82" s="42"/>
      <c r="R82" s="42"/>
      <c r="S82" s="43"/>
      <c r="T82" s="43"/>
      <c r="U82" s="43"/>
      <c r="V82" s="43"/>
      <c r="W82" s="43"/>
      <c r="X82" s="44"/>
      <c r="Y82" s="45"/>
      <c r="Z82" s="45"/>
      <c r="AA82" s="45"/>
      <c r="AB82" s="45"/>
      <c r="AC82" s="45"/>
      <c r="AD82" s="45"/>
      <c r="AE82" s="1"/>
      <c r="AF82" s="1"/>
      <c r="AG82" s="1"/>
      <c r="AH82" s="1"/>
      <c r="AI82" s="1"/>
      <c r="AJ82" s="1"/>
      <c r="AK82" s="1"/>
      <c r="AL82" s="1"/>
      <c r="AM82" s="1"/>
    </row>
    <row r="83" spans="1:39">
      <c r="A83" s="113"/>
      <c r="B83" s="146"/>
      <c r="C83" s="146"/>
      <c r="D83" s="146"/>
      <c r="E83" s="146"/>
      <c r="F83" s="146"/>
      <c r="G83" s="144"/>
      <c r="H83" s="145"/>
      <c r="I83" s="147"/>
      <c r="J83" s="49"/>
      <c r="K83" s="49"/>
      <c r="L83" s="49"/>
      <c r="M83" s="49"/>
      <c r="N83" s="49"/>
      <c r="O83" s="41"/>
      <c r="P83" s="42"/>
      <c r="Q83" s="42"/>
      <c r="R83" s="42"/>
      <c r="S83" s="43"/>
      <c r="T83" s="43"/>
      <c r="U83" s="43"/>
      <c r="V83" s="43"/>
      <c r="W83" s="43"/>
      <c r="X83" s="44"/>
      <c r="Y83" s="45"/>
      <c r="Z83" s="45"/>
      <c r="AA83" s="45"/>
      <c r="AB83" s="45"/>
      <c r="AC83" s="45"/>
      <c r="AD83" s="45"/>
      <c r="AE83" s="1"/>
      <c r="AF83" s="1"/>
      <c r="AG83" s="1"/>
      <c r="AH83" s="1"/>
      <c r="AI83" s="1"/>
      <c r="AJ83" s="1"/>
      <c r="AK83" s="1"/>
      <c r="AL83" s="1"/>
      <c r="AM83" s="1"/>
    </row>
    <row r="84" spans="1:39">
      <c r="A84" s="113"/>
      <c r="B84" s="146"/>
      <c r="C84" s="146"/>
      <c r="D84" s="146"/>
      <c r="E84" s="146"/>
      <c r="F84" s="146"/>
      <c r="G84" s="144"/>
      <c r="H84" s="145"/>
      <c r="I84" s="147"/>
      <c r="J84" s="49"/>
      <c r="K84" s="49"/>
      <c r="L84" s="49"/>
      <c r="M84" s="49"/>
      <c r="N84" s="49"/>
      <c r="O84" s="41"/>
      <c r="P84" s="42"/>
      <c r="Q84" s="42"/>
      <c r="R84" s="42"/>
      <c r="S84" s="43"/>
      <c r="T84" s="43"/>
      <c r="U84" s="43"/>
      <c r="V84" s="43"/>
      <c r="W84" s="43"/>
      <c r="X84" s="44"/>
      <c r="Y84" s="45"/>
      <c r="Z84" s="45"/>
      <c r="AA84" s="45"/>
      <c r="AB84" s="45"/>
      <c r="AC84" s="45"/>
      <c r="AD84" s="45"/>
      <c r="AE84" s="1"/>
      <c r="AF84" s="1"/>
      <c r="AG84" s="1"/>
      <c r="AH84" s="1"/>
      <c r="AI84" s="1"/>
      <c r="AJ84" s="1"/>
      <c r="AK84" s="1"/>
      <c r="AL84" s="1"/>
      <c r="AM84" s="1"/>
    </row>
    <row r="85" spans="1:39">
      <c r="A85" s="113"/>
      <c r="B85" s="146"/>
      <c r="C85" s="146"/>
      <c r="D85" s="146"/>
      <c r="E85" s="146"/>
      <c r="F85" s="146"/>
      <c r="G85" s="144"/>
      <c r="H85" s="145"/>
      <c r="I85" s="147"/>
      <c r="J85" s="49"/>
      <c r="K85" s="49"/>
      <c r="L85" s="49"/>
      <c r="M85" s="49"/>
      <c r="N85" s="49"/>
      <c r="O85" s="41"/>
      <c r="P85" s="42"/>
      <c r="Q85" s="42"/>
      <c r="R85" s="42"/>
      <c r="S85" s="43"/>
      <c r="T85" s="43"/>
      <c r="U85" s="43"/>
      <c r="V85" s="43"/>
      <c r="W85" s="43"/>
      <c r="X85" s="44"/>
      <c r="Y85" s="45"/>
      <c r="Z85" s="45"/>
      <c r="AA85" s="45"/>
      <c r="AB85" s="45"/>
      <c r="AC85" s="45"/>
      <c r="AD85" s="45"/>
      <c r="AE85" s="1"/>
      <c r="AF85" s="1"/>
      <c r="AG85" s="1"/>
      <c r="AH85" s="1"/>
      <c r="AI85" s="1"/>
      <c r="AJ85" s="1"/>
      <c r="AK85" s="1"/>
      <c r="AL85" s="1"/>
      <c r="AM85" s="1"/>
    </row>
    <row r="86" spans="1:39">
      <c r="A86" s="113"/>
      <c r="B86" s="146"/>
      <c r="C86" s="146"/>
      <c r="D86" s="146"/>
      <c r="E86" s="146"/>
      <c r="F86" s="146"/>
      <c r="G86" s="144"/>
      <c r="H86" s="145"/>
      <c r="I86" s="147"/>
      <c r="J86" s="49"/>
      <c r="K86" s="49"/>
      <c r="L86" s="49"/>
      <c r="M86" s="49"/>
      <c r="N86" s="49"/>
      <c r="O86" s="41"/>
      <c r="P86" s="42"/>
      <c r="Q86" s="42"/>
      <c r="R86" s="42"/>
      <c r="S86" s="43"/>
      <c r="T86" s="43"/>
      <c r="U86" s="43"/>
      <c r="V86" s="43"/>
      <c r="W86" s="43"/>
      <c r="X86" s="44"/>
      <c r="Y86" s="45"/>
      <c r="Z86" s="45"/>
      <c r="AA86" s="45"/>
      <c r="AB86" s="45"/>
      <c r="AC86" s="45"/>
      <c r="AD86" s="45"/>
      <c r="AE86" s="1"/>
      <c r="AF86" s="1"/>
      <c r="AG86" s="1"/>
      <c r="AH86" s="1"/>
      <c r="AI86" s="1"/>
      <c r="AJ86" s="1"/>
      <c r="AK86" s="1"/>
      <c r="AL86" s="1"/>
      <c r="AM86" s="1"/>
    </row>
    <row r="87" spans="1:39">
      <c r="A87" s="113"/>
      <c r="B87" s="146"/>
      <c r="C87" s="146"/>
      <c r="D87" s="146"/>
      <c r="E87" s="146"/>
      <c r="F87" s="146"/>
      <c r="G87" s="144"/>
      <c r="H87" s="145"/>
      <c r="I87" s="147"/>
      <c r="J87" s="49"/>
      <c r="K87" s="49"/>
      <c r="L87" s="49"/>
      <c r="M87" s="49"/>
      <c r="N87" s="49"/>
      <c r="O87" s="41"/>
      <c r="P87" s="42"/>
      <c r="Q87" s="42"/>
      <c r="R87" s="42"/>
      <c r="S87" s="43"/>
      <c r="T87" s="43"/>
      <c r="U87" s="43"/>
      <c r="V87" s="43"/>
      <c r="W87" s="43"/>
      <c r="X87" s="44"/>
      <c r="Y87" s="45"/>
      <c r="Z87" s="45"/>
      <c r="AA87" s="45"/>
      <c r="AB87" s="45"/>
      <c r="AC87" s="45"/>
      <c r="AD87" s="45"/>
      <c r="AE87" s="1"/>
      <c r="AF87" s="1"/>
      <c r="AG87" s="1"/>
      <c r="AH87" s="1"/>
      <c r="AI87" s="1"/>
      <c r="AJ87" s="1"/>
      <c r="AK87" s="1"/>
      <c r="AL87" s="1"/>
      <c r="AM87" s="1"/>
    </row>
    <row r="88" spans="1:39">
      <c r="A88" s="113"/>
      <c r="B88" s="146"/>
      <c r="C88" s="146"/>
      <c r="D88" s="146"/>
      <c r="E88" s="146"/>
      <c r="F88" s="146"/>
      <c r="G88" s="144"/>
      <c r="H88" s="145"/>
      <c r="I88" s="147"/>
      <c r="J88" s="49"/>
      <c r="K88" s="49"/>
      <c r="L88" s="49"/>
      <c r="M88" s="49"/>
      <c r="N88" s="49"/>
      <c r="O88" s="41"/>
      <c r="P88" s="42"/>
      <c r="Q88" s="42"/>
      <c r="R88" s="42"/>
      <c r="S88" s="43"/>
      <c r="T88" s="43"/>
      <c r="U88" s="43"/>
      <c r="V88" s="43"/>
      <c r="W88" s="43"/>
      <c r="X88" s="44"/>
      <c r="Y88" s="45"/>
      <c r="Z88" s="45"/>
      <c r="AA88" s="45"/>
      <c r="AB88" s="45"/>
      <c r="AC88" s="45"/>
      <c r="AD88" s="45"/>
      <c r="AE88" s="1"/>
      <c r="AF88" s="1"/>
      <c r="AG88" s="1"/>
      <c r="AH88" s="1"/>
      <c r="AI88" s="1"/>
      <c r="AJ88" s="1"/>
      <c r="AK88" s="1"/>
      <c r="AL88" s="1"/>
      <c r="AM88" s="1"/>
    </row>
    <row r="89" spans="1:39">
      <c r="A89" s="113"/>
      <c r="B89" s="146"/>
      <c r="C89" s="146"/>
      <c r="D89" s="146"/>
      <c r="E89" s="146"/>
      <c r="F89" s="146"/>
      <c r="G89" s="144"/>
      <c r="H89" s="145"/>
      <c r="I89" s="147"/>
      <c r="J89" s="49"/>
      <c r="K89" s="49"/>
      <c r="L89" s="49"/>
      <c r="M89" s="49"/>
      <c r="N89" s="49"/>
      <c r="O89" s="41"/>
      <c r="P89" s="42"/>
      <c r="Q89" s="42"/>
      <c r="R89" s="42"/>
      <c r="S89" s="43"/>
      <c r="T89" s="43"/>
      <c r="U89" s="43"/>
      <c r="V89" s="43"/>
      <c r="W89" s="43"/>
      <c r="X89" s="44"/>
      <c r="Y89" s="45"/>
      <c r="Z89" s="45"/>
      <c r="AA89" s="45"/>
      <c r="AB89" s="45"/>
      <c r="AC89" s="45"/>
      <c r="AD89" s="45"/>
      <c r="AE89" s="1"/>
      <c r="AF89" s="1"/>
      <c r="AG89" s="1"/>
      <c r="AH89" s="1"/>
      <c r="AI89" s="1"/>
      <c r="AJ89" s="1"/>
      <c r="AK89" s="1"/>
      <c r="AL89" s="1"/>
      <c r="AM89" s="1"/>
    </row>
    <row r="90" spans="1:39">
      <c r="A90" s="113"/>
      <c r="B90" s="146"/>
      <c r="C90" s="146"/>
      <c r="D90" s="146"/>
      <c r="E90" s="146"/>
      <c r="F90" s="146"/>
      <c r="G90" s="144"/>
      <c r="H90" s="145"/>
      <c r="I90" s="147"/>
      <c r="J90" s="49"/>
      <c r="K90" s="49"/>
      <c r="L90" s="49"/>
      <c r="M90" s="49"/>
      <c r="N90" s="49"/>
      <c r="O90" s="41"/>
      <c r="P90" s="42"/>
      <c r="Q90" s="42"/>
      <c r="R90" s="42"/>
      <c r="S90" s="43"/>
      <c r="T90" s="43"/>
      <c r="U90" s="43"/>
      <c r="V90" s="43"/>
      <c r="W90" s="43"/>
      <c r="X90" s="44"/>
      <c r="Y90" s="45"/>
      <c r="Z90" s="45"/>
      <c r="AA90" s="45"/>
      <c r="AB90" s="45"/>
      <c r="AC90" s="45"/>
      <c r="AD90" s="45"/>
      <c r="AE90" s="1"/>
      <c r="AF90" s="1"/>
      <c r="AG90" s="1"/>
      <c r="AH90" s="1"/>
      <c r="AI90" s="1"/>
      <c r="AJ90" s="1"/>
      <c r="AK90" s="1"/>
      <c r="AL90" s="1"/>
      <c r="AM90" s="1"/>
    </row>
    <row r="91" spans="1:39">
      <c r="A91" s="113"/>
      <c r="B91" s="146"/>
      <c r="C91" s="146"/>
      <c r="D91" s="146"/>
      <c r="E91" s="146"/>
      <c r="F91" s="146"/>
      <c r="G91" s="144"/>
      <c r="H91" s="145"/>
      <c r="I91" s="147"/>
      <c r="J91" s="49"/>
      <c r="K91" s="49"/>
      <c r="L91" s="49"/>
      <c r="M91" s="49"/>
      <c r="N91" s="49"/>
      <c r="O91" s="41"/>
      <c r="P91" s="42"/>
      <c r="Q91" s="42"/>
      <c r="R91" s="42"/>
      <c r="S91" s="43"/>
      <c r="T91" s="43"/>
      <c r="U91" s="43"/>
      <c r="V91" s="43"/>
      <c r="W91" s="43"/>
      <c r="X91" s="44"/>
      <c r="Y91" s="45"/>
      <c r="Z91" s="45"/>
      <c r="AA91" s="45"/>
      <c r="AB91" s="45"/>
      <c r="AC91" s="45"/>
      <c r="AD91" s="45"/>
      <c r="AE91" s="1"/>
      <c r="AF91" s="1"/>
      <c r="AG91" s="1"/>
      <c r="AH91" s="1"/>
      <c r="AI91" s="1"/>
      <c r="AJ91" s="1"/>
      <c r="AK91" s="1"/>
      <c r="AL91" s="1"/>
      <c r="AM91" s="1"/>
    </row>
    <row r="92" spans="1:39">
      <c r="A92" s="113"/>
      <c r="B92" s="146"/>
      <c r="C92" s="146"/>
      <c r="D92" s="146"/>
      <c r="E92" s="146"/>
      <c r="F92" s="146"/>
      <c r="G92" s="144"/>
      <c r="H92" s="145"/>
      <c r="I92" s="147"/>
      <c r="J92" s="49"/>
      <c r="K92" s="49"/>
      <c r="L92" s="49"/>
      <c r="M92" s="49"/>
      <c r="N92" s="49"/>
      <c r="O92" s="41"/>
      <c r="P92" s="42"/>
      <c r="Q92" s="42"/>
      <c r="R92" s="42"/>
      <c r="S92" s="43"/>
      <c r="T92" s="43"/>
      <c r="U92" s="43"/>
      <c r="V92" s="43"/>
      <c r="W92" s="43"/>
      <c r="X92" s="44"/>
      <c r="Y92" s="45"/>
      <c r="Z92" s="45"/>
      <c r="AA92" s="45"/>
      <c r="AB92" s="45"/>
      <c r="AC92" s="45"/>
      <c r="AD92" s="45"/>
      <c r="AE92" s="1"/>
      <c r="AF92" s="1"/>
      <c r="AG92" s="1"/>
      <c r="AH92" s="1"/>
      <c r="AI92" s="1"/>
      <c r="AJ92" s="1"/>
      <c r="AK92" s="1"/>
      <c r="AL92" s="1"/>
      <c r="AM92" s="1"/>
    </row>
    <row r="93" spans="1:39">
      <c r="A93" s="113"/>
      <c r="B93" s="146"/>
      <c r="C93" s="146"/>
      <c r="D93" s="146"/>
      <c r="E93" s="146"/>
      <c r="F93" s="146"/>
      <c r="G93" s="144"/>
      <c r="H93" s="145"/>
      <c r="I93" s="147"/>
      <c r="J93" s="49"/>
      <c r="K93" s="49"/>
      <c r="L93" s="49"/>
      <c r="M93" s="49"/>
      <c r="N93" s="49"/>
      <c r="O93" s="41"/>
      <c r="P93" s="42"/>
      <c r="Q93" s="42"/>
      <c r="R93" s="42"/>
      <c r="S93" s="43"/>
      <c r="T93" s="43"/>
      <c r="U93" s="43"/>
      <c r="V93" s="43"/>
      <c r="W93" s="43"/>
      <c r="X93" s="44"/>
      <c r="Y93" s="45"/>
      <c r="Z93" s="45"/>
      <c r="AA93" s="45"/>
      <c r="AB93" s="45"/>
      <c r="AC93" s="45"/>
      <c r="AD93" s="45"/>
      <c r="AE93" s="1"/>
      <c r="AF93" s="1"/>
      <c r="AG93" s="1"/>
      <c r="AH93" s="1"/>
      <c r="AI93" s="1"/>
      <c r="AJ93" s="1"/>
      <c r="AK93" s="1"/>
      <c r="AL93" s="1"/>
      <c r="AM93" s="1"/>
    </row>
    <row r="94" spans="1:39">
      <c r="A94" s="113"/>
      <c r="B94" s="146"/>
      <c r="C94" s="146"/>
      <c r="D94" s="146"/>
      <c r="E94" s="146"/>
      <c r="F94" s="146"/>
      <c r="G94" s="144"/>
      <c r="H94" s="145"/>
      <c r="I94" s="147"/>
      <c r="J94" s="42"/>
      <c r="K94" s="49"/>
      <c r="L94" s="49"/>
      <c r="M94" s="49"/>
      <c r="N94" s="49"/>
      <c r="O94" s="41"/>
      <c r="P94" s="42"/>
      <c r="Q94" s="42"/>
      <c r="R94" s="42"/>
      <c r="S94" s="43"/>
      <c r="T94" s="43"/>
      <c r="U94" s="43"/>
      <c r="V94" s="43"/>
      <c r="W94" s="43"/>
      <c r="X94" s="44"/>
      <c r="Y94" s="45"/>
      <c r="Z94" s="45"/>
      <c r="AA94" s="45"/>
      <c r="AB94" s="45"/>
      <c r="AC94" s="45"/>
      <c r="AD94" s="45"/>
      <c r="AE94" s="1"/>
      <c r="AF94" s="1"/>
      <c r="AG94" s="1"/>
      <c r="AH94" s="1"/>
      <c r="AI94" s="1"/>
      <c r="AJ94" s="1"/>
      <c r="AK94" s="1"/>
      <c r="AL94" s="1"/>
      <c r="AM94" s="1"/>
    </row>
    <row r="95" spans="1:39">
      <c r="A95" s="113"/>
      <c r="B95" s="146"/>
      <c r="C95" s="146"/>
      <c r="D95" s="146"/>
      <c r="E95" s="146"/>
      <c r="F95" s="146"/>
      <c r="G95" s="144"/>
      <c r="H95" s="145"/>
      <c r="I95" s="147"/>
      <c r="J95" s="42"/>
      <c r="K95" s="49"/>
      <c r="L95" s="49"/>
      <c r="M95" s="49"/>
      <c r="N95" s="49"/>
      <c r="O95" s="41"/>
      <c r="P95" s="42"/>
      <c r="Q95" s="42"/>
      <c r="R95" s="42"/>
      <c r="S95" s="43"/>
      <c r="T95" s="43"/>
      <c r="U95" s="43"/>
      <c r="V95" s="43"/>
      <c r="W95" s="43"/>
      <c r="X95" s="44"/>
      <c r="Y95" s="45"/>
      <c r="Z95" s="45"/>
      <c r="AA95" s="45"/>
      <c r="AB95" s="45"/>
      <c r="AC95" s="45"/>
      <c r="AD95" s="45"/>
      <c r="AE95" s="1"/>
      <c r="AF95" s="1"/>
      <c r="AG95" s="1"/>
      <c r="AH95" s="1"/>
      <c r="AI95" s="1"/>
      <c r="AJ95" s="1"/>
      <c r="AK95" s="1"/>
      <c r="AL95" s="1"/>
      <c r="AM95" s="1"/>
    </row>
    <row r="96" spans="1:39">
      <c r="A96" s="113"/>
      <c r="B96" s="146"/>
      <c r="C96" s="146"/>
      <c r="D96" s="146"/>
      <c r="E96" s="146"/>
      <c r="F96" s="146"/>
      <c r="G96" s="144"/>
      <c r="H96" s="145"/>
      <c r="I96" s="147"/>
      <c r="J96" s="42"/>
      <c r="K96" s="49"/>
      <c r="L96" s="49"/>
      <c r="M96" s="49"/>
      <c r="N96" s="49"/>
      <c r="O96" s="41"/>
      <c r="P96" s="42"/>
      <c r="Q96" s="42"/>
      <c r="R96" s="42"/>
      <c r="S96" s="43"/>
      <c r="T96" s="43"/>
      <c r="U96" s="43"/>
      <c r="V96" s="43"/>
      <c r="W96" s="43"/>
      <c r="X96" s="44"/>
      <c r="Y96" s="45"/>
      <c r="Z96" s="45"/>
      <c r="AA96" s="45"/>
      <c r="AB96" s="45"/>
      <c r="AC96" s="45"/>
      <c r="AD96" s="45"/>
      <c r="AE96" s="1"/>
      <c r="AF96" s="1"/>
      <c r="AG96" s="1"/>
      <c r="AH96" s="1"/>
      <c r="AI96" s="1"/>
      <c r="AJ96" s="1"/>
      <c r="AK96" s="1"/>
      <c r="AL96" s="1"/>
      <c r="AM96" s="1"/>
    </row>
    <row r="97" spans="1:39">
      <c r="A97" s="113"/>
      <c r="B97" s="146"/>
      <c r="C97" s="146"/>
      <c r="D97" s="146"/>
      <c r="E97" s="146"/>
      <c r="F97" s="146"/>
      <c r="G97" s="144"/>
      <c r="H97" s="145"/>
      <c r="I97" s="147"/>
      <c r="J97" s="42"/>
      <c r="K97" s="49"/>
      <c r="L97" s="49"/>
      <c r="M97" s="49"/>
      <c r="N97" s="49"/>
      <c r="O97" s="41"/>
      <c r="P97" s="42"/>
      <c r="Q97" s="42"/>
      <c r="R97" s="42"/>
      <c r="S97" s="43"/>
      <c r="T97" s="43"/>
      <c r="U97" s="43"/>
      <c r="V97" s="43"/>
      <c r="W97" s="43"/>
      <c r="X97" s="44"/>
      <c r="Y97" s="45"/>
      <c r="Z97" s="45"/>
      <c r="AA97" s="45"/>
      <c r="AB97" s="45"/>
      <c r="AC97" s="45"/>
      <c r="AD97" s="45"/>
      <c r="AE97" s="1"/>
      <c r="AF97" s="1"/>
      <c r="AG97" s="1"/>
      <c r="AH97" s="1"/>
      <c r="AI97" s="1"/>
      <c r="AJ97" s="1"/>
      <c r="AK97" s="1"/>
      <c r="AL97" s="1"/>
      <c r="AM97" s="1"/>
    </row>
    <row r="98" spans="1:39">
      <c r="A98" s="113"/>
      <c r="B98" s="146"/>
      <c r="C98" s="146"/>
      <c r="D98" s="146"/>
      <c r="E98" s="146"/>
      <c r="F98" s="146"/>
      <c r="G98" s="144"/>
      <c r="H98" s="145"/>
      <c r="I98" s="147"/>
      <c r="J98" s="42"/>
      <c r="K98" s="49"/>
      <c r="L98" s="49"/>
      <c r="M98" s="49"/>
      <c r="N98" s="49"/>
      <c r="O98" s="41"/>
      <c r="P98" s="42"/>
      <c r="Q98" s="42"/>
      <c r="R98" s="42"/>
      <c r="S98" s="43"/>
      <c r="T98" s="43"/>
      <c r="U98" s="43"/>
      <c r="V98" s="43"/>
      <c r="W98" s="43"/>
      <c r="X98" s="44"/>
      <c r="Y98" s="45"/>
      <c r="Z98" s="45"/>
      <c r="AA98" s="45"/>
      <c r="AB98" s="45"/>
      <c r="AC98" s="45"/>
      <c r="AD98" s="45"/>
      <c r="AE98" s="1"/>
      <c r="AF98" s="1"/>
      <c r="AG98" s="1"/>
      <c r="AH98" s="1"/>
      <c r="AI98" s="1"/>
      <c r="AJ98" s="1"/>
      <c r="AK98" s="1"/>
      <c r="AL98" s="1"/>
      <c r="AM98" s="1"/>
    </row>
    <row r="99" spans="1:39">
      <c r="A99" s="113"/>
      <c r="B99" s="146"/>
      <c r="C99" s="146"/>
      <c r="D99" s="146"/>
      <c r="E99" s="146"/>
      <c r="F99" s="146"/>
      <c r="G99" s="144"/>
      <c r="H99" s="145"/>
      <c r="I99" s="147"/>
      <c r="J99" s="42"/>
      <c r="K99" s="49"/>
      <c r="L99" s="49"/>
      <c r="M99" s="49"/>
      <c r="N99" s="49"/>
      <c r="O99" s="41"/>
      <c r="P99" s="42"/>
      <c r="Q99" s="42"/>
      <c r="R99" s="42"/>
      <c r="S99" s="43"/>
      <c r="T99" s="43"/>
      <c r="U99" s="43"/>
      <c r="V99" s="43"/>
      <c r="W99" s="43"/>
      <c r="X99" s="44"/>
      <c r="Y99" s="45"/>
      <c r="Z99" s="45"/>
      <c r="AA99" s="45"/>
      <c r="AB99" s="45"/>
      <c r="AC99" s="45"/>
      <c r="AD99" s="45"/>
      <c r="AE99" s="1"/>
      <c r="AF99" s="1"/>
      <c r="AG99" s="1"/>
      <c r="AH99" s="1"/>
      <c r="AI99" s="1"/>
      <c r="AJ99" s="1"/>
      <c r="AK99" s="1"/>
      <c r="AL99" s="1"/>
      <c r="AM99" s="1"/>
    </row>
    <row r="100" spans="1:39">
      <c r="A100" s="113"/>
      <c r="B100" s="146"/>
      <c r="C100" s="146"/>
      <c r="D100" s="146"/>
      <c r="E100" s="146"/>
      <c r="F100" s="146"/>
      <c r="G100" s="144"/>
      <c r="H100" s="145"/>
      <c r="I100" s="147"/>
      <c r="J100" s="42"/>
      <c r="K100" s="49"/>
      <c r="L100" s="49"/>
      <c r="M100" s="49"/>
      <c r="N100" s="49"/>
      <c r="O100" s="41"/>
      <c r="P100" s="42"/>
      <c r="Q100" s="42"/>
      <c r="R100" s="42"/>
      <c r="S100" s="43"/>
      <c r="T100" s="43"/>
      <c r="U100" s="43"/>
      <c r="V100" s="43"/>
      <c r="W100" s="43"/>
      <c r="X100" s="44"/>
      <c r="Y100" s="45"/>
      <c r="Z100" s="45"/>
      <c r="AA100" s="45"/>
      <c r="AB100" s="45"/>
      <c r="AC100" s="45"/>
      <c r="AD100" s="45"/>
      <c r="AE100" s="1"/>
      <c r="AF100" s="1"/>
      <c r="AG100" s="1"/>
      <c r="AH100" s="1"/>
      <c r="AI100" s="1"/>
      <c r="AJ100" s="1"/>
      <c r="AK100" s="1"/>
      <c r="AL100" s="1"/>
      <c r="AM100" s="1"/>
    </row>
    <row r="101" spans="1:39">
      <c r="A101" s="113"/>
      <c r="B101" s="146"/>
      <c r="C101" s="146"/>
      <c r="D101" s="146"/>
      <c r="E101" s="146"/>
      <c r="F101" s="146"/>
      <c r="G101" s="144"/>
      <c r="H101" s="145"/>
      <c r="I101" s="147"/>
      <c r="J101" s="42"/>
      <c r="K101" s="49"/>
      <c r="L101" s="49"/>
      <c r="M101" s="49"/>
      <c r="N101" s="49"/>
      <c r="O101" s="41"/>
      <c r="P101" s="42"/>
      <c r="Q101" s="42"/>
      <c r="R101" s="42"/>
      <c r="S101" s="43"/>
      <c r="T101" s="43"/>
      <c r="U101" s="43"/>
      <c r="V101" s="43"/>
      <c r="W101" s="43"/>
      <c r="X101" s="44"/>
      <c r="Y101" s="45"/>
      <c r="Z101" s="45"/>
      <c r="AA101" s="45"/>
      <c r="AB101" s="45"/>
      <c r="AC101" s="45"/>
      <c r="AD101" s="45"/>
      <c r="AE101" s="1"/>
      <c r="AF101" s="1"/>
      <c r="AG101" s="1"/>
      <c r="AH101" s="1"/>
      <c r="AI101" s="1"/>
      <c r="AJ101" s="1"/>
      <c r="AK101" s="1"/>
      <c r="AL101" s="1"/>
      <c r="AM101" s="1"/>
    </row>
    <row r="102" spans="1:39">
      <c r="A102" s="113"/>
      <c r="B102" s="146"/>
      <c r="C102" s="146"/>
      <c r="D102" s="146"/>
      <c r="E102" s="146"/>
      <c r="F102" s="146"/>
      <c r="G102" s="144"/>
      <c r="H102" s="145"/>
      <c r="I102" s="147"/>
      <c r="J102" s="42"/>
      <c r="K102" s="49"/>
      <c r="L102" s="49"/>
      <c r="M102" s="49"/>
      <c r="N102" s="49"/>
      <c r="O102" s="41"/>
      <c r="P102" s="42"/>
      <c r="Q102" s="42"/>
      <c r="R102" s="42"/>
      <c r="S102" s="43"/>
      <c r="T102" s="43"/>
      <c r="U102" s="43"/>
      <c r="V102" s="43"/>
      <c r="W102" s="43"/>
      <c r="X102" s="44"/>
      <c r="Y102" s="45"/>
      <c r="Z102" s="45"/>
      <c r="AA102" s="45"/>
      <c r="AB102" s="45"/>
      <c r="AC102" s="45"/>
      <c r="AD102" s="45"/>
      <c r="AE102" s="1"/>
      <c r="AF102" s="1"/>
      <c r="AG102" s="1"/>
      <c r="AH102" s="1"/>
      <c r="AI102" s="1"/>
      <c r="AJ102" s="1"/>
      <c r="AK102" s="1"/>
      <c r="AL102" s="1"/>
      <c r="AM102" s="1"/>
    </row>
    <row r="103" spans="1:39">
      <c r="A103" s="113"/>
      <c r="B103" s="146"/>
      <c r="C103" s="146"/>
      <c r="D103" s="146"/>
      <c r="E103" s="146"/>
      <c r="F103" s="146"/>
      <c r="G103" s="144"/>
      <c r="H103" s="145"/>
      <c r="I103" s="147"/>
      <c r="J103" s="42"/>
      <c r="K103" s="49"/>
      <c r="L103" s="49"/>
      <c r="M103" s="49"/>
      <c r="N103" s="49"/>
      <c r="O103" s="41"/>
      <c r="P103" s="42"/>
      <c r="Q103" s="42"/>
      <c r="R103" s="42"/>
      <c r="S103" s="43"/>
      <c r="T103" s="43"/>
      <c r="U103" s="43"/>
      <c r="V103" s="43"/>
      <c r="W103" s="43"/>
      <c r="X103" s="44"/>
      <c r="Y103" s="45"/>
      <c r="Z103" s="45"/>
      <c r="AA103" s="45"/>
      <c r="AB103" s="45"/>
      <c r="AC103" s="45"/>
      <c r="AD103" s="45"/>
      <c r="AE103" s="1"/>
      <c r="AF103" s="1"/>
      <c r="AG103" s="1"/>
      <c r="AH103" s="1"/>
      <c r="AI103" s="1"/>
      <c r="AJ103" s="1"/>
      <c r="AK103" s="1"/>
      <c r="AL103" s="1"/>
      <c r="AM103" s="1"/>
    </row>
    <row r="104" spans="1:39">
      <c r="A104" s="113"/>
      <c r="B104" s="146"/>
      <c r="C104" s="146"/>
      <c r="D104" s="146"/>
      <c r="E104" s="146"/>
      <c r="F104" s="146"/>
      <c r="G104" s="144"/>
      <c r="H104" s="145"/>
      <c r="I104" s="147"/>
      <c r="J104" s="42"/>
      <c r="K104" s="49"/>
      <c r="L104" s="49"/>
      <c r="M104" s="49"/>
      <c r="N104" s="49"/>
      <c r="O104" s="41"/>
      <c r="P104" s="42"/>
      <c r="Q104" s="42"/>
      <c r="R104" s="42"/>
      <c r="S104" s="43"/>
      <c r="T104" s="43"/>
      <c r="U104" s="43"/>
      <c r="V104" s="43"/>
      <c r="W104" s="43"/>
      <c r="X104" s="44"/>
      <c r="Y104" s="45"/>
      <c r="Z104" s="45"/>
      <c r="AA104" s="45"/>
      <c r="AB104" s="45"/>
      <c r="AC104" s="45"/>
      <c r="AD104" s="45"/>
      <c r="AE104" s="1"/>
      <c r="AF104" s="1"/>
      <c r="AG104" s="1"/>
      <c r="AH104" s="1"/>
      <c r="AI104" s="1"/>
      <c r="AJ104" s="1"/>
      <c r="AK104" s="1"/>
      <c r="AL104" s="1"/>
      <c r="AM104" s="1"/>
    </row>
    <row r="105" spans="1:39">
      <c r="A105" s="113"/>
      <c r="B105" s="146"/>
      <c r="C105" s="146"/>
      <c r="D105" s="146"/>
      <c r="E105" s="146"/>
      <c r="F105" s="146"/>
      <c r="G105" s="144"/>
      <c r="H105" s="145"/>
      <c r="I105" s="147"/>
      <c r="J105" s="42"/>
      <c r="K105" s="49"/>
      <c r="L105" s="49"/>
      <c r="M105" s="49"/>
      <c r="N105" s="49"/>
      <c r="O105" s="41"/>
      <c r="P105" s="42"/>
      <c r="Q105" s="42"/>
      <c r="R105" s="42"/>
      <c r="S105" s="43"/>
      <c r="T105" s="43"/>
      <c r="U105" s="43"/>
      <c r="V105" s="43"/>
      <c r="W105" s="43"/>
      <c r="X105" s="44"/>
      <c r="Y105" s="45"/>
      <c r="Z105" s="45"/>
      <c r="AA105" s="45"/>
      <c r="AB105" s="45"/>
      <c r="AC105" s="45"/>
      <c r="AD105" s="45"/>
      <c r="AE105" s="1"/>
      <c r="AF105" s="1"/>
      <c r="AG105" s="1"/>
      <c r="AH105" s="1"/>
      <c r="AI105" s="1"/>
      <c r="AJ105" s="1"/>
      <c r="AK105" s="1"/>
      <c r="AL105" s="1"/>
      <c r="AM105" s="1"/>
    </row>
    <row r="106" spans="1:39">
      <c r="A106" s="113"/>
      <c r="B106" s="146"/>
      <c r="C106" s="146"/>
      <c r="D106" s="146"/>
      <c r="E106" s="146"/>
      <c r="F106" s="146"/>
      <c r="G106" s="144"/>
      <c r="H106" s="145"/>
      <c r="I106" s="147"/>
      <c r="J106" s="42"/>
      <c r="K106" s="49"/>
      <c r="L106" s="49"/>
      <c r="M106" s="49"/>
      <c r="N106" s="49"/>
      <c r="O106" s="41"/>
      <c r="P106" s="42"/>
      <c r="Q106" s="42"/>
      <c r="R106" s="42"/>
      <c r="S106" s="43"/>
      <c r="T106" s="43"/>
      <c r="U106" s="43"/>
      <c r="V106" s="43"/>
      <c r="W106" s="43"/>
      <c r="X106" s="44"/>
      <c r="Y106" s="45"/>
      <c r="Z106" s="45"/>
      <c r="AA106" s="45"/>
      <c r="AB106" s="45"/>
      <c r="AC106" s="45"/>
      <c r="AD106" s="45"/>
      <c r="AE106" s="1"/>
      <c r="AF106" s="1"/>
      <c r="AG106" s="1"/>
      <c r="AH106" s="1"/>
      <c r="AI106" s="1"/>
      <c r="AJ106" s="1"/>
      <c r="AK106" s="1"/>
      <c r="AL106" s="1"/>
      <c r="AM106" s="1"/>
    </row>
    <row r="107" spans="1:39">
      <c r="A107" s="113"/>
      <c r="B107" s="146"/>
      <c r="C107" s="146"/>
      <c r="D107" s="146"/>
      <c r="E107" s="146"/>
      <c r="F107" s="146"/>
      <c r="G107" s="144"/>
      <c r="H107" s="145"/>
      <c r="I107" s="147"/>
      <c r="J107" s="42"/>
      <c r="K107" s="49"/>
      <c r="L107" s="49"/>
      <c r="M107" s="49"/>
      <c r="N107" s="49"/>
      <c r="O107" s="41"/>
      <c r="P107" s="42"/>
      <c r="Q107" s="42"/>
      <c r="R107" s="42"/>
      <c r="S107" s="43"/>
      <c r="T107" s="43"/>
      <c r="U107" s="43"/>
      <c r="V107" s="43"/>
      <c r="W107" s="43"/>
      <c r="X107" s="44"/>
      <c r="Y107" s="45"/>
      <c r="Z107" s="45"/>
      <c r="AA107" s="45"/>
      <c r="AB107" s="45"/>
      <c r="AC107" s="45"/>
      <c r="AD107" s="45"/>
      <c r="AE107" s="1"/>
      <c r="AF107" s="1"/>
      <c r="AG107" s="1"/>
      <c r="AH107" s="1"/>
      <c r="AI107" s="1"/>
      <c r="AJ107" s="1"/>
      <c r="AK107" s="1"/>
      <c r="AL107" s="1"/>
      <c r="AM107" s="1"/>
    </row>
    <row r="108" spans="1:39">
      <c r="A108" s="113"/>
      <c r="B108" s="146"/>
      <c r="C108" s="146"/>
      <c r="D108" s="146"/>
      <c r="E108" s="146"/>
      <c r="F108" s="146"/>
      <c r="G108" s="144"/>
      <c r="H108" s="145"/>
      <c r="I108" s="147"/>
      <c r="J108" s="42"/>
      <c r="K108" s="49"/>
      <c r="L108" s="49"/>
      <c r="M108" s="49"/>
      <c r="N108" s="49"/>
      <c r="O108" s="41"/>
      <c r="P108" s="42"/>
      <c r="Q108" s="42"/>
      <c r="R108" s="42"/>
      <c r="S108" s="43"/>
      <c r="T108" s="43"/>
      <c r="U108" s="43"/>
      <c r="V108" s="43"/>
      <c r="W108" s="43"/>
      <c r="X108" s="44"/>
      <c r="Y108" s="45"/>
      <c r="Z108" s="45"/>
      <c r="AA108" s="45"/>
      <c r="AB108" s="45"/>
      <c r="AC108" s="45"/>
      <c r="AD108" s="45"/>
      <c r="AE108" s="1"/>
      <c r="AF108" s="1"/>
      <c r="AG108" s="1"/>
      <c r="AH108" s="1"/>
      <c r="AI108" s="1"/>
      <c r="AJ108" s="1"/>
      <c r="AK108" s="1"/>
      <c r="AL108" s="1"/>
      <c r="AM108" s="1"/>
    </row>
    <row r="109" spans="1:39">
      <c r="A109" s="113"/>
      <c r="B109" s="146"/>
      <c r="C109" s="146"/>
      <c r="D109" s="146"/>
      <c r="E109" s="146"/>
      <c r="F109" s="146"/>
      <c r="G109" s="144"/>
      <c r="H109" s="145"/>
      <c r="I109" s="147"/>
      <c r="J109" s="42"/>
      <c r="K109" s="49"/>
      <c r="L109" s="49"/>
      <c r="M109" s="49"/>
      <c r="N109" s="49"/>
      <c r="O109" s="41"/>
      <c r="P109" s="42"/>
      <c r="Q109" s="42"/>
      <c r="R109" s="42"/>
      <c r="S109" s="43"/>
      <c r="T109" s="43"/>
      <c r="U109" s="43"/>
      <c r="V109" s="43"/>
      <c r="W109" s="43"/>
      <c r="X109" s="44"/>
      <c r="Y109" s="45"/>
      <c r="Z109" s="45"/>
      <c r="AA109" s="45"/>
      <c r="AB109" s="45"/>
      <c r="AC109" s="45"/>
      <c r="AD109" s="45"/>
      <c r="AE109" s="1"/>
      <c r="AF109" s="1"/>
      <c r="AG109" s="1"/>
      <c r="AH109" s="1"/>
      <c r="AI109" s="1"/>
      <c r="AJ109" s="1"/>
      <c r="AK109" s="1"/>
      <c r="AL109" s="1"/>
      <c r="AM109" s="1"/>
    </row>
    <row r="110" spans="1:39">
      <c r="A110" s="113"/>
      <c r="B110" s="146"/>
      <c r="C110" s="146"/>
      <c r="D110" s="146"/>
      <c r="E110" s="146"/>
      <c r="F110" s="146"/>
      <c r="G110" s="144"/>
      <c r="H110" s="145"/>
      <c r="I110" s="147"/>
      <c r="J110" s="42"/>
      <c r="K110" s="49"/>
      <c r="L110" s="49"/>
      <c r="M110" s="49"/>
      <c r="N110" s="49"/>
      <c r="O110" s="41"/>
      <c r="P110" s="42"/>
      <c r="Q110" s="42"/>
      <c r="R110" s="42"/>
      <c r="S110" s="43"/>
      <c r="T110" s="43"/>
      <c r="U110" s="43"/>
      <c r="V110" s="43"/>
      <c r="W110" s="43"/>
      <c r="X110" s="44"/>
      <c r="Y110" s="45"/>
      <c r="Z110" s="45"/>
      <c r="AA110" s="45"/>
      <c r="AB110" s="45"/>
      <c r="AC110" s="45"/>
      <c r="AD110" s="45"/>
      <c r="AE110" s="1"/>
      <c r="AF110" s="1"/>
      <c r="AG110" s="1"/>
      <c r="AH110" s="1"/>
      <c r="AI110" s="1"/>
      <c r="AJ110" s="1"/>
      <c r="AK110" s="1"/>
      <c r="AL110" s="1"/>
      <c r="AM110" s="1"/>
    </row>
    <row r="111" spans="1:39">
      <c r="A111" s="113"/>
      <c r="B111" s="146"/>
      <c r="C111" s="146"/>
      <c r="D111" s="146"/>
      <c r="E111" s="146"/>
      <c r="F111" s="146"/>
      <c r="G111" s="144"/>
      <c r="H111" s="145"/>
      <c r="I111" s="147"/>
      <c r="J111" s="42"/>
      <c r="K111" s="49"/>
      <c r="L111" s="49"/>
      <c r="M111" s="49"/>
      <c r="N111" s="49"/>
      <c r="O111" s="41"/>
      <c r="P111" s="42"/>
      <c r="Q111" s="42"/>
      <c r="R111" s="42"/>
      <c r="S111" s="43"/>
      <c r="T111" s="43"/>
      <c r="U111" s="43"/>
      <c r="V111" s="43"/>
      <c r="W111" s="43"/>
      <c r="X111" s="44"/>
      <c r="Y111" s="45"/>
      <c r="Z111" s="45"/>
      <c r="AA111" s="45"/>
      <c r="AB111" s="45"/>
      <c r="AC111" s="45"/>
      <c r="AD111" s="45"/>
      <c r="AE111" s="1"/>
      <c r="AF111" s="1"/>
      <c r="AG111" s="1"/>
      <c r="AH111" s="1"/>
      <c r="AI111" s="1"/>
      <c r="AJ111" s="1"/>
      <c r="AK111" s="1"/>
      <c r="AL111" s="1"/>
      <c r="AM111" s="1"/>
    </row>
    <row r="112" spans="1:39">
      <c r="A112" s="113"/>
      <c r="B112" s="146"/>
      <c r="C112" s="146"/>
      <c r="D112" s="146"/>
      <c r="E112" s="146"/>
      <c r="F112" s="146"/>
      <c r="G112" s="144"/>
      <c r="H112" s="145"/>
      <c r="I112" s="147"/>
      <c r="J112" s="42"/>
      <c r="K112" s="49"/>
      <c r="L112" s="49"/>
      <c r="M112" s="49"/>
      <c r="N112" s="49"/>
      <c r="O112" s="41"/>
      <c r="P112" s="42"/>
      <c r="Q112" s="42"/>
      <c r="R112" s="42"/>
      <c r="S112" s="43"/>
      <c r="T112" s="43"/>
      <c r="U112" s="43"/>
      <c r="V112" s="43"/>
      <c r="W112" s="43"/>
      <c r="X112" s="44"/>
      <c r="Y112" s="45"/>
      <c r="Z112" s="45"/>
      <c r="AA112" s="45"/>
      <c r="AB112" s="45"/>
      <c r="AC112" s="45"/>
      <c r="AD112" s="45"/>
      <c r="AE112" s="1"/>
      <c r="AF112" s="1"/>
      <c r="AG112" s="1"/>
      <c r="AH112" s="1"/>
      <c r="AI112" s="1"/>
      <c r="AJ112" s="1"/>
      <c r="AK112" s="1"/>
      <c r="AL112" s="1"/>
      <c r="AM112" s="1"/>
    </row>
    <row r="113" spans="1:39">
      <c r="A113" s="113"/>
      <c r="B113" s="146"/>
      <c r="C113" s="146"/>
      <c r="D113" s="146"/>
      <c r="E113" s="146"/>
      <c r="F113" s="146"/>
      <c r="G113" s="144"/>
      <c r="H113" s="145"/>
      <c r="I113" s="147"/>
      <c r="J113" s="42"/>
      <c r="K113" s="49"/>
      <c r="L113" s="49"/>
      <c r="M113" s="49"/>
      <c r="N113" s="49"/>
      <c r="O113" s="41"/>
      <c r="P113" s="42"/>
      <c r="Q113" s="42"/>
      <c r="R113" s="42"/>
      <c r="S113" s="43"/>
      <c r="T113" s="43"/>
      <c r="U113" s="43"/>
      <c r="V113" s="43"/>
      <c r="W113" s="43"/>
      <c r="X113" s="44"/>
      <c r="Y113" s="45"/>
      <c r="Z113" s="45"/>
      <c r="AA113" s="45"/>
      <c r="AB113" s="45"/>
      <c r="AC113" s="45"/>
      <c r="AD113" s="45"/>
      <c r="AE113" s="1"/>
      <c r="AF113" s="1"/>
      <c r="AG113" s="1"/>
      <c r="AH113" s="1"/>
      <c r="AI113" s="1"/>
      <c r="AJ113" s="1"/>
      <c r="AK113" s="1"/>
      <c r="AL113" s="1"/>
      <c r="AM113" s="1"/>
    </row>
    <row r="114" spans="1:39">
      <c r="A114" s="113"/>
      <c r="B114" s="146"/>
      <c r="C114" s="146"/>
      <c r="D114" s="146"/>
      <c r="E114" s="146"/>
      <c r="F114" s="146"/>
      <c r="G114" s="144"/>
      <c r="H114" s="145"/>
      <c r="I114" s="147"/>
      <c r="J114" s="42"/>
      <c r="K114" s="49"/>
      <c r="L114" s="49"/>
      <c r="M114" s="49"/>
      <c r="N114" s="49"/>
      <c r="O114" s="41"/>
      <c r="P114" s="42"/>
      <c r="Q114" s="42"/>
      <c r="R114" s="42"/>
      <c r="S114" s="43"/>
      <c r="T114" s="43"/>
      <c r="U114" s="43"/>
      <c r="V114" s="43"/>
      <c r="W114" s="43"/>
      <c r="X114" s="44"/>
      <c r="Y114" s="45"/>
      <c r="Z114" s="45"/>
      <c r="AA114" s="45"/>
      <c r="AB114" s="45"/>
      <c r="AC114" s="45"/>
      <c r="AD114" s="45"/>
      <c r="AE114" s="1"/>
      <c r="AF114" s="1"/>
      <c r="AG114" s="1"/>
      <c r="AH114" s="1"/>
      <c r="AI114" s="1"/>
      <c r="AJ114" s="1"/>
      <c r="AK114" s="1"/>
      <c r="AL114" s="1"/>
      <c r="AM114" s="1"/>
    </row>
    <row r="115" spans="1:39">
      <c r="A115" s="113"/>
      <c r="B115" s="146"/>
      <c r="C115" s="146"/>
      <c r="D115" s="146"/>
      <c r="E115" s="146"/>
      <c r="F115" s="146"/>
      <c r="G115" s="144"/>
      <c r="H115" s="145"/>
      <c r="I115" s="147"/>
      <c r="J115" s="42"/>
      <c r="K115" s="49"/>
      <c r="L115" s="49"/>
      <c r="M115" s="49"/>
      <c r="N115" s="49"/>
      <c r="O115" s="41"/>
      <c r="P115" s="42"/>
      <c r="Q115" s="42"/>
      <c r="R115" s="42"/>
      <c r="S115" s="43"/>
      <c r="T115" s="43"/>
      <c r="U115" s="43"/>
      <c r="V115" s="43"/>
      <c r="W115" s="43"/>
      <c r="X115" s="44"/>
      <c r="Y115" s="45"/>
      <c r="Z115" s="45"/>
      <c r="AA115" s="45"/>
      <c r="AB115" s="45"/>
      <c r="AC115" s="45"/>
      <c r="AD115" s="45"/>
      <c r="AE115" s="1"/>
      <c r="AF115" s="1"/>
      <c r="AG115" s="1"/>
      <c r="AH115" s="1"/>
      <c r="AI115" s="1"/>
      <c r="AJ115" s="1"/>
      <c r="AK115" s="1"/>
      <c r="AL115" s="1"/>
      <c r="AM115" s="1"/>
    </row>
    <row r="116" spans="1:39">
      <c r="A116" s="113"/>
      <c r="B116" s="146"/>
      <c r="C116" s="146"/>
      <c r="D116" s="146"/>
      <c r="E116" s="146"/>
      <c r="F116" s="146"/>
      <c r="G116" s="144"/>
      <c r="H116" s="145"/>
      <c r="I116" s="147"/>
      <c r="J116" s="42"/>
      <c r="K116" s="49"/>
      <c r="L116" s="49"/>
      <c r="M116" s="49"/>
      <c r="N116" s="49"/>
      <c r="O116" s="41"/>
      <c r="P116" s="42"/>
      <c r="Q116" s="42"/>
      <c r="R116" s="42"/>
      <c r="S116" s="43"/>
      <c r="T116" s="43"/>
      <c r="U116" s="43"/>
      <c r="V116" s="43"/>
      <c r="W116" s="43"/>
      <c r="X116" s="44"/>
      <c r="Y116" s="45"/>
      <c r="Z116" s="45"/>
      <c r="AA116" s="45"/>
      <c r="AB116" s="45"/>
      <c r="AC116" s="45"/>
      <c r="AD116" s="45"/>
      <c r="AE116" s="1"/>
      <c r="AF116" s="1"/>
      <c r="AG116" s="1"/>
      <c r="AH116" s="1"/>
      <c r="AI116" s="1"/>
      <c r="AJ116" s="1"/>
      <c r="AK116" s="1"/>
      <c r="AL116" s="1"/>
      <c r="AM116" s="1"/>
    </row>
    <row r="117" spans="1:39">
      <c r="A117" s="113"/>
      <c r="B117" s="146"/>
      <c r="C117" s="146"/>
      <c r="D117" s="146"/>
      <c r="E117" s="146"/>
      <c r="F117" s="146"/>
      <c r="G117" s="144"/>
      <c r="H117" s="145"/>
      <c r="I117" s="147"/>
      <c r="J117" s="42"/>
      <c r="K117" s="49"/>
      <c r="L117" s="49"/>
      <c r="M117" s="49"/>
      <c r="N117" s="49"/>
      <c r="O117" s="41"/>
      <c r="P117" s="42"/>
      <c r="Q117" s="42"/>
      <c r="R117" s="42"/>
      <c r="S117" s="43"/>
      <c r="T117" s="43"/>
      <c r="U117" s="43"/>
      <c r="V117" s="43"/>
      <c r="W117" s="43"/>
      <c r="X117" s="44"/>
      <c r="Y117" s="45"/>
      <c r="Z117" s="45"/>
      <c r="AA117" s="45"/>
      <c r="AB117" s="45"/>
      <c r="AC117" s="45"/>
      <c r="AD117" s="45"/>
      <c r="AE117" s="1"/>
      <c r="AF117" s="1"/>
      <c r="AG117" s="1"/>
      <c r="AH117" s="1"/>
      <c r="AI117" s="1"/>
      <c r="AJ117" s="1"/>
      <c r="AK117" s="1"/>
      <c r="AL117" s="1"/>
      <c r="AM117" s="1"/>
    </row>
    <row r="118" spans="1:39">
      <c r="A118" s="113"/>
      <c r="B118" s="146"/>
      <c r="C118" s="146"/>
      <c r="D118" s="146"/>
      <c r="E118" s="146"/>
      <c r="F118" s="146"/>
      <c r="G118" s="144"/>
      <c r="H118" s="145"/>
      <c r="I118" s="147"/>
      <c r="J118" s="42"/>
      <c r="K118" s="42"/>
      <c r="L118" s="49"/>
      <c r="M118" s="49"/>
      <c r="N118" s="49"/>
      <c r="O118" s="41"/>
      <c r="P118" s="42"/>
      <c r="Q118" s="42"/>
      <c r="R118" s="42"/>
      <c r="S118" s="43"/>
      <c r="T118" s="43"/>
      <c r="U118" s="43"/>
      <c r="V118" s="43"/>
      <c r="W118" s="43"/>
      <c r="X118" s="44"/>
      <c r="Y118" s="45"/>
      <c r="Z118" s="45"/>
      <c r="AA118" s="45"/>
      <c r="AB118" s="45"/>
      <c r="AC118" s="45"/>
      <c r="AD118" s="45"/>
      <c r="AE118" s="1"/>
      <c r="AF118" s="1"/>
      <c r="AG118" s="1"/>
      <c r="AH118" s="1"/>
      <c r="AI118" s="1"/>
      <c r="AJ118" s="1"/>
      <c r="AK118" s="1"/>
      <c r="AL118" s="1"/>
      <c r="AM118" s="1"/>
    </row>
    <row r="119" spans="1:39">
      <c r="A119" s="113"/>
      <c r="B119" s="146"/>
      <c r="C119" s="146"/>
      <c r="D119" s="146"/>
      <c r="E119" s="146"/>
      <c r="F119" s="146"/>
      <c r="G119" s="144"/>
      <c r="H119" s="145"/>
      <c r="I119" s="147"/>
      <c r="J119" s="42"/>
      <c r="K119" s="42"/>
      <c r="L119" s="49"/>
      <c r="M119" s="49"/>
      <c r="N119" s="49"/>
      <c r="O119" s="41"/>
      <c r="P119" s="42"/>
      <c r="Q119" s="42"/>
      <c r="R119" s="42"/>
      <c r="S119" s="43"/>
      <c r="T119" s="43"/>
      <c r="U119" s="43"/>
      <c r="V119" s="43"/>
      <c r="W119" s="43"/>
      <c r="X119" s="44"/>
      <c r="Y119" s="45"/>
      <c r="Z119" s="45"/>
      <c r="AA119" s="45"/>
      <c r="AB119" s="45"/>
      <c r="AC119" s="45"/>
      <c r="AD119" s="45"/>
      <c r="AE119" s="1"/>
      <c r="AF119" s="1"/>
      <c r="AG119" s="1"/>
      <c r="AH119" s="1"/>
      <c r="AI119" s="1"/>
      <c r="AJ119" s="1"/>
      <c r="AK119" s="1"/>
      <c r="AL119" s="1"/>
      <c r="AM119" s="1"/>
    </row>
    <row r="120" spans="1:39">
      <c r="A120" s="113"/>
      <c r="B120" s="146"/>
      <c r="C120" s="146"/>
      <c r="D120" s="146"/>
      <c r="E120" s="146"/>
      <c r="F120" s="146"/>
      <c r="G120" s="144"/>
      <c r="H120" s="145"/>
      <c r="I120" s="147"/>
      <c r="J120" s="42"/>
      <c r="K120" s="42"/>
      <c r="L120" s="49"/>
      <c r="M120" s="49"/>
      <c r="N120" s="49"/>
      <c r="O120" s="41"/>
      <c r="P120" s="42"/>
      <c r="Q120" s="42"/>
      <c r="R120" s="42"/>
      <c r="S120" s="43"/>
      <c r="T120" s="43"/>
      <c r="U120" s="43"/>
      <c r="V120" s="43"/>
      <c r="W120" s="43"/>
      <c r="X120" s="44"/>
      <c r="Y120" s="45"/>
      <c r="Z120" s="45"/>
      <c r="AA120" s="45"/>
      <c r="AB120" s="45"/>
      <c r="AC120" s="45"/>
      <c r="AD120" s="45"/>
      <c r="AE120" s="1"/>
      <c r="AF120" s="1"/>
      <c r="AG120" s="1"/>
      <c r="AH120" s="1"/>
      <c r="AI120" s="1"/>
      <c r="AJ120" s="1"/>
      <c r="AK120" s="1"/>
      <c r="AL120" s="1"/>
      <c r="AM120" s="1"/>
    </row>
    <row r="121" spans="1:39">
      <c r="A121" s="113"/>
      <c r="B121" s="146"/>
      <c r="C121" s="146"/>
      <c r="D121" s="146"/>
      <c r="E121" s="146"/>
      <c r="F121" s="146"/>
      <c r="G121" s="144"/>
      <c r="H121" s="145"/>
      <c r="I121" s="147"/>
      <c r="J121" s="42"/>
      <c r="K121" s="42"/>
      <c r="L121" s="49"/>
      <c r="M121" s="49"/>
      <c r="N121" s="49"/>
      <c r="O121" s="41"/>
      <c r="P121" s="42"/>
      <c r="Q121" s="42"/>
      <c r="R121" s="42"/>
      <c r="S121" s="43"/>
      <c r="T121" s="43"/>
      <c r="U121" s="43"/>
      <c r="V121" s="43"/>
      <c r="W121" s="43"/>
      <c r="X121" s="44"/>
      <c r="Y121" s="45"/>
      <c r="Z121" s="45"/>
      <c r="AA121" s="45"/>
      <c r="AB121" s="45"/>
      <c r="AC121" s="45"/>
      <c r="AD121" s="45"/>
      <c r="AE121" s="1"/>
      <c r="AF121" s="1"/>
      <c r="AG121" s="1"/>
      <c r="AH121" s="1"/>
      <c r="AI121" s="1"/>
      <c r="AJ121" s="1"/>
      <c r="AK121" s="1"/>
      <c r="AL121" s="1"/>
      <c r="AM121" s="1"/>
    </row>
    <row r="122" spans="1:39">
      <c r="A122" s="113"/>
      <c r="B122" s="146"/>
      <c r="C122" s="146"/>
      <c r="D122" s="146"/>
      <c r="E122" s="146"/>
      <c r="F122" s="146"/>
      <c r="G122" s="144"/>
      <c r="H122" s="145"/>
      <c r="I122" s="147"/>
      <c r="J122" s="42"/>
      <c r="K122" s="42"/>
      <c r="L122" s="49"/>
      <c r="M122" s="49"/>
      <c r="N122" s="49"/>
      <c r="O122" s="41"/>
      <c r="P122" s="42"/>
      <c r="Q122" s="42"/>
      <c r="R122" s="42"/>
      <c r="S122" s="43"/>
      <c r="T122" s="43"/>
      <c r="U122" s="43"/>
      <c r="V122" s="43"/>
      <c r="W122" s="43"/>
      <c r="X122" s="44"/>
      <c r="Y122" s="45"/>
      <c r="Z122" s="45"/>
      <c r="AA122" s="45"/>
      <c r="AB122" s="45"/>
      <c r="AC122" s="45"/>
      <c r="AD122" s="45"/>
      <c r="AE122" s="1"/>
      <c r="AF122" s="1"/>
      <c r="AG122" s="1"/>
      <c r="AH122" s="1"/>
      <c r="AI122" s="1"/>
      <c r="AJ122" s="1"/>
      <c r="AK122" s="1"/>
      <c r="AL122" s="1"/>
      <c r="AM122" s="1"/>
    </row>
    <row r="123" spans="1:39">
      <c r="A123" s="113"/>
      <c r="B123" s="146"/>
      <c r="C123" s="146"/>
      <c r="D123" s="146"/>
      <c r="E123" s="146"/>
      <c r="F123" s="146"/>
      <c r="G123" s="144"/>
      <c r="H123" s="145"/>
      <c r="I123" s="147"/>
      <c r="J123" s="42"/>
      <c r="K123" s="42"/>
      <c r="L123" s="49"/>
      <c r="M123" s="49"/>
      <c r="N123" s="49"/>
      <c r="O123" s="41"/>
      <c r="P123" s="42"/>
      <c r="Q123" s="42"/>
      <c r="R123" s="42"/>
      <c r="S123" s="43"/>
      <c r="T123" s="43"/>
      <c r="U123" s="43"/>
      <c r="V123" s="43"/>
      <c r="W123" s="43"/>
      <c r="X123" s="44"/>
      <c r="Y123" s="45"/>
      <c r="Z123" s="45"/>
      <c r="AA123" s="45"/>
      <c r="AB123" s="45"/>
      <c r="AC123" s="45"/>
      <c r="AD123" s="45"/>
      <c r="AE123" s="1"/>
      <c r="AF123" s="1"/>
      <c r="AG123" s="1"/>
      <c r="AH123" s="1"/>
      <c r="AI123" s="1"/>
      <c r="AJ123" s="1"/>
      <c r="AK123" s="1"/>
      <c r="AL123" s="1"/>
      <c r="AM123" s="1"/>
    </row>
    <row r="124" spans="1:39">
      <c r="A124" s="113"/>
      <c r="B124" s="146"/>
      <c r="C124" s="146"/>
      <c r="D124" s="146"/>
      <c r="E124" s="146"/>
      <c r="F124" s="146"/>
      <c r="G124" s="144"/>
      <c r="H124" s="145"/>
      <c r="I124" s="147"/>
      <c r="J124" s="42"/>
      <c r="K124" s="42"/>
      <c r="L124" s="49"/>
      <c r="M124" s="49"/>
      <c r="N124" s="49"/>
      <c r="O124" s="41"/>
      <c r="P124" s="42"/>
      <c r="Q124" s="42"/>
      <c r="R124" s="42"/>
      <c r="S124" s="43"/>
      <c r="T124" s="43"/>
      <c r="U124" s="43"/>
      <c r="V124" s="43"/>
      <c r="W124" s="43"/>
      <c r="X124" s="44"/>
      <c r="Y124" s="45"/>
      <c r="Z124" s="45"/>
      <c r="AA124" s="45"/>
      <c r="AB124" s="45"/>
      <c r="AC124" s="45"/>
      <c r="AD124" s="45"/>
      <c r="AE124" s="1"/>
      <c r="AF124" s="1"/>
      <c r="AG124" s="1"/>
      <c r="AH124" s="1"/>
      <c r="AI124" s="1"/>
      <c r="AJ124" s="1"/>
      <c r="AK124" s="1"/>
      <c r="AL124" s="1"/>
      <c r="AM124" s="1"/>
    </row>
    <row r="125" spans="1:39">
      <c r="A125" s="113"/>
      <c r="B125" s="146"/>
      <c r="C125" s="146"/>
      <c r="D125" s="146"/>
      <c r="E125" s="146"/>
      <c r="F125" s="146"/>
      <c r="G125" s="144"/>
      <c r="H125" s="145"/>
      <c r="I125" s="147"/>
      <c r="J125" s="42"/>
      <c r="K125" s="42"/>
      <c r="L125" s="49"/>
      <c r="M125" s="49"/>
      <c r="N125" s="49"/>
      <c r="O125" s="41"/>
      <c r="P125" s="42"/>
      <c r="Q125" s="42"/>
      <c r="R125" s="42"/>
      <c r="S125" s="43"/>
      <c r="T125" s="43"/>
      <c r="U125" s="43"/>
      <c r="V125" s="43"/>
      <c r="W125" s="43"/>
      <c r="X125" s="44"/>
      <c r="Y125" s="45"/>
      <c r="Z125" s="45"/>
      <c r="AA125" s="45"/>
      <c r="AB125" s="45"/>
      <c r="AC125" s="45"/>
      <c r="AD125" s="45"/>
      <c r="AE125" s="1"/>
      <c r="AF125" s="1"/>
      <c r="AG125" s="1"/>
      <c r="AH125" s="1"/>
      <c r="AI125" s="1"/>
      <c r="AJ125" s="1"/>
      <c r="AK125" s="1"/>
      <c r="AL125" s="1"/>
      <c r="AM125" s="1"/>
    </row>
    <row r="126" spans="1:39">
      <c r="A126" s="113"/>
      <c r="B126" s="146"/>
      <c r="C126" s="146"/>
      <c r="D126" s="146"/>
      <c r="E126" s="146"/>
      <c r="F126" s="146"/>
      <c r="G126" s="144"/>
      <c r="H126" s="145"/>
      <c r="I126" s="147"/>
      <c r="J126" s="42"/>
      <c r="K126" s="42"/>
      <c r="L126" s="49"/>
      <c r="M126" s="49"/>
      <c r="N126" s="49"/>
      <c r="O126" s="41"/>
      <c r="P126" s="42"/>
      <c r="Q126" s="42"/>
      <c r="R126" s="42"/>
      <c r="S126" s="43"/>
      <c r="T126" s="43"/>
      <c r="U126" s="43"/>
      <c r="V126" s="43"/>
      <c r="W126" s="43"/>
      <c r="X126" s="44"/>
      <c r="Y126" s="45"/>
      <c r="Z126" s="45"/>
      <c r="AA126" s="45"/>
      <c r="AB126" s="45"/>
      <c r="AC126" s="45"/>
      <c r="AD126" s="45"/>
      <c r="AE126" s="1"/>
      <c r="AF126" s="1"/>
      <c r="AG126" s="1"/>
      <c r="AH126" s="1"/>
      <c r="AI126" s="1"/>
      <c r="AJ126" s="1"/>
      <c r="AK126" s="1"/>
      <c r="AL126" s="1"/>
      <c r="AM126" s="1"/>
    </row>
    <row r="127" spans="1:39">
      <c r="A127" s="113"/>
      <c r="B127" s="146"/>
      <c r="C127" s="146"/>
      <c r="D127" s="146"/>
      <c r="E127" s="146"/>
      <c r="F127" s="146"/>
      <c r="G127" s="144"/>
      <c r="H127" s="145"/>
      <c r="I127" s="147"/>
      <c r="J127" s="42"/>
      <c r="K127" s="42"/>
      <c r="L127" s="49"/>
      <c r="M127" s="49"/>
      <c r="N127" s="49"/>
      <c r="O127" s="41"/>
      <c r="P127" s="42"/>
      <c r="Q127" s="42"/>
      <c r="R127" s="42"/>
      <c r="S127" s="43"/>
      <c r="T127" s="43"/>
      <c r="U127" s="43"/>
      <c r="V127" s="43"/>
      <c r="W127" s="43"/>
      <c r="X127" s="44"/>
      <c r="Y127" s="45"/>
      <c r="Z127" s="45"/>
      <c r="AA127" s="45"/>
      <c r="AB127" s="45"/>
      <c r="AC127" s="45"/>
      <c r="AD127" s="45"/>
      <c r="AE127" s="1"/>
      <c r="AF127" s="1"/>
      <c r="AG127" s="1"/>
      <c r="AH127" s="1"/>
      <c r="AI127" s="1"/>
      <c r="AJ127" s="1"/>
      <c r="AK127" s="1"/>
      <c r="AL127" s="1"/>
      <c r="AM127" s="1"/>
    </row>
    <row r="128" spans="1:39">
      <c r="A128" s="113"/>
      <c r="B128" s="146"/>
      <c r="C128" s="146"/>
      <c r="D128" s="146"/>
      <c r="E128" s="146"/>
      <c r="F128" s="146"/>
      <c r="G128" s="144"/>
      <c r="H128" s="145"/>
      <c r="I128" s="147"/>
      <c r="J128" s="42"/>
      <c r="K128" s="42"/>
      <c r="L128" s="49"/>
      <c r="M128" s="49"/>
      <c r="N128" s="49"/>
      <c r="O128" s="41"/>
      <c r="P128" s="42"/>
      <c r="Q128" s="42"/>
      <c r="R128" s="42"/>
      <c r="S128" s="43"/>
      <c r="T128" s="43"/>
      <c r="U128" s="43"/>
      <c r="V128" s="43"/>
      <c r="W128" s="43"/>
      <c r="X128" s="44"/>
      <c r="Y128" s="45"/>
      <c r="Z128" s="45"/>
      <c r="AA128" s="45"/>
      <c r="AB128" s="45"/>
      <c r="AC128" s="45"/>
      <c r="AD128" s="45"/>
      <c r="AE128" s="1"/>
      <c r="AF128" s="1"/>
      <c r="AG128" s="1"/>
      <c r="AH128" s="1"/>
      <c r="AI128" s="1"/>
      <c r="AJ128" s="1"/>
      <c r="AK128" s="1"/>
      <c r="AL128" s="1"/>
      <c r="AM128" s="1"/>
    </row>
    <row r="129" spans="1:39">
      <c r="A129" s="113"/>
      <c r="B129" s="146"/>
      <c r="C129" s="146"/>
      <c r="D129" s="146"/>
      <c r="E129" s="146"/>
      <c r="F129" s="146"/>
      <c r="G129" s="144"/>
      <c r="H129" s="145"/>
      <c r="I129" s="147"/>
      <c r="J129" s="42"/>
      <c r="K129" s="42"/>
      <c r="L129" s="49"/>
      <c r="M129" s="49"/>
      <c r="N129" s="49"/>
      <c r="O129" s="41"/>
      <c r="P129" s="42"/>
      <c r="Q129" s="42"/>
      <c r="R129" s="42"/>
      <c r="S129" s="43"/>
      <c r="T129" s="43"/>
      <c r="U129" s="43"/>
      <c r="V129" s="43"/>
      <c r="W129" s="43"/>
      <c r="X129" s="44"/>
      <c r="Y129" s="45"/>
      <c r="Z129" s="45"/>
      <c r="AA129" s="45"/>
      <c r="AB129" s="45"/>
      <c r="AC129" s="45"/>
      <c r="AD129" s="45"/>
      <c r="AE129" s="1"/>
      <c r="AF129" s="1"/>
      <c r="AG129" s="1"/>
      <c r="AH129" s="1"/>
      <c r="AI129" s="1"/>
      <c r="AJ129" s="1"/>
      <c r="AK129" s="1"/>
      <c r="AL129" s="1"/>
      <c r="AM129" s="1"/>
    </row>
    <row r="130" spans="1:39">
      <c r="A130" s="113"/>
      <c r="B130" s="146"/>
      <c r="C130" s="146"/>
      <c r="D130" s="146"/>
      <c r="E130" s="146"/>
      <c r="F130" s="146"/>
      <c r="G130" s="144"/>
      <c r="H130" s="145"/>
      <c r="I130" s="147"/>
      <c r="J130" s="42"/>
      <c r="K130" s="42"/>
      <c r="L130" s="49"/>
      <c r="M130" s="49"/>
      <c r="N130" s="49"/>
      <c r="O130" s="41"/>
      <c r="P130" s="42"/>
      <c r="Q130" s="42"/>
      <c r="R130" s="42"/>
      <c r="S130" s="43"/>
      <c r="T130" s="43"/>
      <c r="U130" s="43"/>
      <c r="V130" s="43"/>
      <c r="W130" s="43"/>
      <c r="X130" s="44"/>
      <c r="Y130" s="45"/>
      <c r="Z130" s="45"/>
      <c r="AA130" s="45"/>
      <c r="AB130" s="45"/>
      <c r="AC130" s="45"/>
      <c r="AD130" s="45"/>
      <c r="AE130" s="1"/>
      <c r="AF130" s="1"/>
      <c r="AG130" s="1"/>
      <c r="AH130" s="1"/>
      <c r="AI130" s="1"/>
      <c r="AJ130" s="1"/>
      <c r="AK130" s="1"/>
      <c r="AL130" s="1"/>
      <c r="AM130" s="1"/>
    </row>
    <row r="131" spans="1:39">
      <c r="A131" s="113"/>
      <c r="B131" s="146"/>
      <c r="C131" s="146"/>
      <c r="D131" s="146"/>
      <c r="E131" s="146"/>
      <c r="F131" s="146"/>
      <c r="G131" s="144"/>
      <c r="H131" s="145"/>
      <c r="I131" s="147"/>
      <c r="J131" s="42"/>
      <c r="K131" s="42"/>
      <c r="L131" s="49"/>
      <c r="M131" s="49"/>
      <c r="N131" s="49"/>
      <c r="O131" s="41"/>
      <c r="P131" s="42"/>
      <c r="Q131" s="42"/>
      <c r="R131" s="42"/>
      <c r="S131" s="43"/>
      <c r="T131" s="43"/>
      <c r="U131" s="43"/>
      <c r="V131" s="43"/>
      <c r="W131" s="43"/>
      <c r="X131" s="44"/>
      <c r="Y131" s="45"/>
      <c r="Z131" s="45"/>
      <c r="AA131" s="45"/>
      <c r="AB131" s="45"/>
      <c r="AC131" s="45"/>
      <c r="AD131" s="45"/>
      <c r="AE131" s="1"/>
      <c r="AF131" s="1"/>
      <c r="AG131" s="1"/>
      <c r="AH131" s="1"/>
      <c r="AI131" s="1"/>
      <c r="AJ131" s="1"/>
      <c r="AK131" s="1"/>
      <c r="AL131" s="1"/>
      <c r="AM131" s="1"/>
    </row>
    <row r="132" spans="1:39">
      <c r="A132" s="1"/>
      <c r="B132" s="146"/>
      <c r="C132" s="146"/>
      <c r="D132" s="146"/>
      <c r="E132" s="146"/>
      <c r="F132" s="146"/>
      <c r="G132" s="144"/>
      <c r="H132" s="145"/>
      <c r="I132" s="147"/>
      <c r="J132" s="42"/>
      <c r="K132" s="42"/>
      <c r="L132" s="49"/>
      <c r="M132" s="49"/>
      <c r="N132" s="49"/>
      <c r="O132" s="41"/>
      <c r="P132" s="42"/>
      <c r="Q132" s="42"/>
      <c r="R132" s="42"/>
      <c r="S132" s="43"/>
      <c r="T132" s="43"/>
      <c r="U132" s="43"/>
      <c r="V132" s="43"/>
      <c r="W132" s="43"/>
      <c r="X132" s="44"/>
      <c r="Y132" s="45"/>
      <c r="Z132" s="45"/>
      <c r="AA132" s="45"/>
      <c r="AB132" s="45"/>
      <c r="AC132" s="45"/>
      <c r="AD132" s="45"/>
      <c r="AE132" s="1"/>
      <c r="AF132" s="1"/>
      <c r="AG132" s="1"/>
      <c r="AH132" s="1"/>
      <c r="AI132" s="1"/>
      <c r="AJ132" s="1"/>
      <c r="AK132" s="1"/>
      <c r="AL132" s="1"/>
      <c r="AM132" s="1"/>
    </row>
    <row r="133" spans="1:39">
      <c r="A133" s="1"/>
      <c r="B133" s="146"/>
      <c r="C133" s="146"/>
      <c r="D133" s="146"/>
      <c r="E133" s="146"/>
      <c r="F133" s="146"/>
      <c r="G133" s="144"/>
      <c r="H133" s="145"/>
      <c r="I133" s="147"/>
      <c r="J133" s="42"/>
      <c r="K133" s="42"/>
      <c r="L133" s="49"/>
      <c r="M133" s="49"/>
      <c r="N133" s="49"/>
      <c r="O133" s="41"/>
      <c r="P133" s="42"/>
      <c r="Q133" s="42"/>
      <c r="R133" s="42"/>
      <c r="S133" s="43"/>
      <c r="T133" s="43"/>
      <c r="U133" s="43"/>
      <c r="V133" s="43"/>
      <c r="W133" s="43"/>
      <c r="X133" s="44"/>
      <c r="Y133" s="45"/>
      <c r="Z133" s="45"/>
      <c r="AA133" s="45"/>
      <c r="AB133" s="45"/>
      <c r="AC133" s="45"/>
      <c r="AD133" s="45"/>
      <c r="AE133" s="1"/>
      <c r="AF133" s="1"/>
      <c r="AG133" s="1"/>
      <c r="AH133" s="1"/>
      <c r="AI133" s="1"/>
      <c r="AJ133" s="1"/>
      <c r="AK133" s="1"/>
      <c r="AL133" s="1"/>
      <c r="AM133" s="1"/>
    </row>
    <row r="134" spans="1:39">
      <c r="A134" s="1"/>
      <c r="B134" s="146"/>
      <c r="C134" s="146"/>
      <c r="D134" s="146"/>
      <c r="E134" s="146"/>
      <c r="F134" s="146"/>
      <c r="G134" s="144"/>
      <c r="H134" s="145"/>
      <c r="I134" s="147"/>
      <c r="J134" s="43"/>
      <c r="K134" s="43"/>
      <c r="L134" s="49"/>
      <c r="M134" s="49"/>
      <c r="N134" s="49"/>
      <c r="O134" s="148"/>
      <c r="P134" s="43"/>
      <c r="Q134" s="43"/>
      <c r="R134" s="43"/>
      <c r="S134" s="43"/>
      <c r="T134" s="43"/>
      <c r="U134" s="43"/>
      <c r="V134" s="43"/>
      <c r="W134" s="43"/>
      <c r="X134" s="44"/>
      <c r="Y134" s="45"/>
      <c r="Z134" s="45"/>
      <c r="AA134" s="45"/>
      <c r="AB134" s="45"/>
      <c r="AC134" s="45"/>
      <c r="AD134" s="45"/>
      <c r="AE134" s="1"/>
      <c r="AF134" s="1"/>
      <c r="AG134" s="1"/>
      <c r="AH134" s="1"/>
      <c r="AI134" s="1"/>
      <c r="AJ134" s="1"/>
      <c r="AK134" s="1"/>
      <c r="AL134" s="1"/>
      <c r="AM134" s="1"/>
    </row>
    <row r="135" spans="1:39">
      <c r="A135" s="1"/>
      <c r="B135" s="146"/>
      <c r="C135" s="146"/>
      <c r="D135" s="146"/>
      <c r="E135" s="146"/>
      <c r="F135" s="146"/>
      <c r="G135" s="144"/>
      <c r="H135" s="145"/>
      <c r="I135" s="147"/>
      <c r="J135" s="43"/>
      <c r="K135" s="43"/>
      <c r="L135" s="49"/>
      <c r="M135" s="49"/>
      <c r="N135" s="49"/>
      <c r="O135" s="149"/>
      <c r="P135" s="43"/>
      <c r="Q135" s="43"/>
      <c r="R135" s="43"/>
      <c r="S135" s="43"/>
      <c r="T135" s="43"/>
      <c r="U135" s="43"/>
      <c r="V135" s="43"/>
      <c r="W135" s="43"/>
      <c r="X135" s="44"/>
      <c r="Y135" s="45"/>
      <c r="Z135" s="45"/>
      <c r="AA135" s="45"/>
      <c r="AB135" s="45"/>
      <c r="AC135" s="45"/>
      <c r="AD135" s="45"/>
      <c r="AE135" s="1"/>
      <c r="AF135" s="1"/>
      <c r="AG135" s="1"/>
      <c r="AH135" s="1"/>
      <c r="AI135" s="1"/>
      <c r="AJ135" s="1"/>
      <c r="AK135" s="1"/>
      <c r="AL135" s="1"/>
      <c r="AM135" s="1"/>
    </row>
    <row r="136" spans="1:39">
      <c r="A136" s="113"/>
      <c r="B136" s="150"/>
      <c r="C136" s="150"/>
      <c r="D136" s="150"/>
      <c r="E136" s="150"/>
      <c r="F136" s="151"/>
      <c r="G136" s="151"/>
      <c r="H136" s="151"/>
      <c r="I136" s="152"/>
      <c r="J136" s="153"/>
      <c r="K136" s="153"/>
      <c r="L136" s="153"/>
      <c r="M136" s="153"/>
      <c r="N136" s="153"/>
      <c r="O136" s="154"/>
      <c r="P136" s="153"/>
      <c r="Q136" s="153"/>
      <c r="R136" s="153"/>
      <c r="S136" s="153"/>
      <c r="T136" s="153"/>
      <c r="U136" s="153"/>
      <c r="V136" s="153"/>
      <c r="W136" s="153"/>
      <c r="X136" s="155"/>
      <c r="Y136" s="155"/>
      <c r="Z136" s="45"/>
      <c r="AA136" s="45"/>
      <c r="AB136" s="45"/>
      <c r="AC136" s="45"/>
      <c r="AD136" s="45"/>
      <c r="AE136" s="1"/>
      <c r="AF136" s="1"/>
      <c r="AG136" s="1"/>
      <c r="AH136" s="1"/>
      <c r="AI136" s="1"/>
      <c r="AJ136" s="1"/>
      <c r="AK136" s="1"/>
      <c r="AL136" s="1"/>
      <c r="AM136" s="1"/>
    </row>
    <row r="137" spans="1:39">
      <c r="A137" s="156"/>
      <c r="B137" s="157"/>
      <c r="C137" s="157"/>
      <c r="D137" s="157"/>
      <c r="E137" s="157"/>
      <c r="F137" s="158"/>
      <c r="G137" s="158"/>
      <c r="H137" s="158"/>
      <c r="I137" s="159"/>
      <c r="J137" s="160"/>
      <c r="K137" s="153"/>
      <c r="L137" s="153"/>
      <c r="M137" s="153"/>
      <c r="N137" s="190"/>
      <c r="O137" s="185"/>
      <c r="P137" s="185"/>
      <c r="Q137" s="185"/>
      <c r="R137" s="185"/>
      <c r="S137" s="190"/>
      <c r="T137" s="185"/>
      <c r="U137" s="185"/>
      <c r="V137" s="185"/>
      <c r="W137" s="185"/>
      <c r="X137" s="161"/>
      <c r="Y137" s="161"/>
      <c r="Z137" s="44"/>
      <c r="AA137" s="45"/>
      <c r="AB137" s="45"/>
      <c r="AC137" s="45"/>
      <c r="AD137" s="45"/>
      <c r="AE137" s="1"/>
      <c r="AF137" s="1"/>
      <c r="AG137" s="1"/>
      <c r="AH137" s="1"/>
      <c r="AI137" s="1"/>
      <c r="AJ137" s="1"/>
      <c r="AK137" s="1"/>
      <c r="AL137" s="1"/>
      <c r="AM137" s="1"/>
    </row>
    <row r="138" spans="1:39">
      <c r="A138" s="162"/>
      <c r="B138" s="163"/>
      <c r="C138" s="163"/>
      <c r="D138" s="163"/>
      <c r="E138" s="163"/>
      <c r="F138" s="163"/>
      <c r="G138" s="163"/>
      <c r="H138" s="163"/>
      <c r="I138" s="162"/>
      <c r="J138" s="164"/>
      <c r="K138" s="161"/>
      <c r="L138" s="161"/>
      <c r="M138" s="161"/>
      <c r="N138" s="161"/>
      <c r="O138" s="165"/>
      <c r="P138" s="161"/>
      <c r="Q138" s="161"/>
      <c r="R138" s="161"/>
      <c r="S138" s="161"/>
      <c r="T138" s="161"/>
      <c r="U138" s="161"/>
      <c r="V138" s="161"/>
      <c r="W138" s="161"/>
      <c r="X138" s="161"/>
      <c r="Y138" s="161"/>
      <c r="Z138" s="44"/>
      <c r="AA138" s="45"/>
      <c r="AB138" s="45"/>
      <c r="AC138" s="45"/>
      <c r="AD138" s="45"/>
      <c r="AE138" s="1"/>
      <c r="AF138" s="1"/>
      <c r="AG138" s="1"/>
      <c r="AH138" s="1"/>
      <c r="AI138" s="1"/>
      <c r="AJ138" s="1"/>
      <c r="AK138" s="1"/>
      <c r="AL138" s="1"/>
      <c r="AM138" s="1"/>
    </row>
    <row r="139" spans="1:39" ht="17.25">
      <c r="A139" s="166"/>
      <c r="B139" s="167"/>
      <c r="C139" s="167"/>
      <c r="D139" s="167"/>
      <c r="E139" s="167"/>
      <c r="F139" s="167"/>
      <c r="G139" s="167"/>
      <c r="H139" s="167"/>
      <c r="I139" s="166"/>
      <c r="J139" s="168"/>
      <c r="K139" s="168"/>
      <c r="L139" s="168"/>
      <c r="M139" s="168"/>
      <c r="N139" s="168"/>
      <c r="O139" s="169"/>
      <c r="P139" s="170"/>
      <c r="Q139" s="170"/>
      <c r="R139" s="171"/>
      <c r="S139" s="170"/>
      <c r="T139" s="170"/>
      <c r="U139" s="170"/>
      <c r="V139" s="170"/>
      <c r="W139" s="170"/>
      <c r="X139" s="1"/>
      <c r="Y139" s="1"/>
      <c r="Z139" s="1"/>
      <c r="AA139" s="1"/>
      <c r="AB139" s="1"/>
      <c r="AC139" s="172"/>
      <c r="AD139" s="173"/>
      <c r="AE139" s="1"/>
      <c r="AF139" s="1"/>
      <c r="AG139" s="1"/>
      <c r="AH139" s="1"/>
      <c r="AI139" s="1"/>
      <c r="AJ139" s="1"/>
      <c r="AK139" s="1"/>
      <c r="AL139" s="1"/>
      <c r="AM139" s="1"/>
    </row>
    <row r="140" spans="1:39">
      <c r="A140" s="191"/>
      <c r="B140" s="185"/>
      <c r="C140" s="185"/>
      <c r="D140" s="185"/>
      <c r="E140" s="185"/>
      <c r="F140" s="185"/>
      <c r="G140" s="185"/>
      <c r="H140" s="185"/>
      <c r="I140" s="185"/>
      <c r="J140" s="174"/>
      <c r="K140" s="174"/>
      <c r="L140" s="174"/>
      <c r="M140" s="174"/>
      <c r="N140" s="174"/>
      <c r="O140" s="175"/>
      <c r="P140" s="167"/>
      <c r="Q140" s="167"/>
      <c r="R140" s="167"/>
      <c r="S140" s="167"/>
      <c r="T140" s="167"/>
      <c r="U140" s="167"/>
      <c r="V140" s="167"/>
      <c r="W140" s="167"/>
      <c r="X140" s="1"/>
      <c r="Y140" s="1"/>
      <c r="Z140" s="167"/>
      <c r="AA140" s="167"/>
      <c r="AB140" s="167"/>
      <c r="AC140" s="167"/>
      <c r="AD140" s="161"/>
      <c r="AE140" s="1"/>
      <c r="AF140" s="1"/>
      <c r="AG140" s="1"/>
      <c r="AH140" s="1"/>
      <c r="AI140" s="1"/>
      <c r="AJ140" s="1"/>
      <c r="AK140" s="1"/>
      <c r="AL140" s="1"/>
      <c r="AM140" s="1"/>
    </row>
    <row r="141" spans="1:39" ht="15.75">
      <c r="A141" s="186"/>
      <c r="B141" s="185"/>
      <c r="C141" s="185"/>
      <c r="D141" s="185"/>
      <c r="E141" s="185"/>
      <c r="F141" s="185"/>
      <c r="G141" s="185"/>
      <c r="H141" s="185"/>
      <c r="I141" s="185"/>
      <c r="J141" s="167"/>
      <c r="K141" s="167"/>
      <c r="L141" s="167"/>
      <c r="M141" s="167"/>
      <c r="N141" s="167"/>
      <c r="O141" s="175"/>
      <c r="P141" s="167"/>
      <c r="Q141" s="167"/>
      <c r="R141" s="167"/>
      <c r="S141" s="167"/>
      <c r="T141" s="167"/>
      <c r="U141" s="167"/>
      <c r="V141" s="167"/>
      <c r="W141" s="167"/>
      <c r="X141" s="167"/>
      <c r="Y141" s="167"/>
      <c r="Z141" s="167"/>
      <c r="AA141" s="167"/>
      <c r="AB141" s="167"/>
      <c r="AC141" s="167"/>
      <c r="AD141" s="161"/>
      <c r="AE141" s="1"/>
      <c r="AF141" s="1"/>
      <c r="AG141" s="1"/>
      <c r="AH141" s="1"/>
      <c r="AI141" s="1"/>
      <c r="AJ141" s="1"/>
      <c r="AK141" s="1"/>
      <c r="AL141" s="1"/>
      <c r="AM141" s="1"/>
    </row>
    <row r="142" spans="1:39" ht="15.75">
      <c r="A142" s="186"/>
      <c r="B142" s="185"/>
      <c r="C142" s="185"/>
      <c r="D142" s="185"/>
      <c r="E142" s="185"/>
      <c r="F142" s="185"/>
      <c r="G142" s="185"/>
      <c r="H142" s="185"/>
      <c r="I142" s="185"/>
      <c r="J142" s="167"/>
      <c r="K142" s="167"/>
      <c r="L142" s="167"/>
      <c r="M142" s="167"/>
      <c r="N142" s="167"/>
      <c r="O142" s="175"/>
      <c r="P142" s="167"/>
      <c r="Q142" s="167"/>
      <c r="R142" s="167"/>
      <c r="S142" s="167"/>
      <c r="T142" s="167"/>
      <c r="U142" s="167"/>
      <c r="V142" s="167"/>
      <c r="W142" s="167"/>
      <c r="X142" s="167"/>
      <c r="Y142" s="167"/>
      <c r="Z142" s="167"/>
      <c r="AA142" s="167"/>
      <c r="AB142" s="167"/>
      <c r="AC142" s="167"/>
      <c r="AD142" s="161"/>
      <c r="AE142" s="1"/>
      <c r="AF142" s="1"/>
      <c r="AG142" s="1"/>
      <c r="AH142" s="1"/>
      <c r="AI142" s="1"/>
      <c r="AJ142" s="1"/>
      <c r="AK142" s="1"/>
      <c r="AL142" s="1"/>
      <c r="AM142" s="1"/>
    </row>
    <row r="143" spans="1:39">
      <c r="A143" s="184"/>
      <c r="B143" s="185"/>
      <c r="C143" s="185"/>
      <c r="D143" s="185"/>
      <c r="E143" s="185"/>
      <c r="F143" s="185"/>
      <c r="G143" s="185"/>
      <c r="H143" s="185"/>
      <c r="I143" s="185"/>
      <c r="J143" s="167"/>
      <c r="K143" s="167"/>
      <c r="L143" s="167"/>
      <c r="M143" s="167"/>
      <c r="N143" s="167"/>
      <c r="O143" s="175"/>
      <c r="P143" s="167"/>
      <c r="Q143" s="167"/>
      <c r="R143" s="167"/>
      <c r="S143" s="167"/>
      <c r="T143" s="167"/>
      <c r="U143" s="167"/>
      <c r="V143" s="167"/>
      <c r="W143" s="167"/>
      <c r="X143" s="167"/>
      <c r="Y143" s="167"/>
      <c r="Z143" s="167"/>
      <c r="AA143" s="167"/>
      <c r="AB143" s="167"/>
      <c r="AC143" s="167"/>
      <c r="AD143" s="161"/>
      <c r="AE143" s="1"/>
      <c r="AF143" s="1"/>
      <c r="AG143" s="1"/>
      <c r="AH143" s="1"/>
      <c r="AI143" s="1"/>
      <c r="AJ143" s="1"/>
      <c r="AK143" s="1"/>
      <c r="AL143" s="1"/>
      <c r="AM143" s="1"/>
    </row>
    <row r="144" spans="1:39">
      <c r="A144" s="184"/>
      <c r="B144" s="185"/>
      <c r="C144" s="185"/>
      <c r="D144" s="185"/>
      <c r="E144" s="185"/>
      <c r="F144" s="185"/>
      <c r="G144" s="185"/>
      <c r="H144" s="185"/>
      <c r="I144" s="185"/>
      <c r="J144" s="167"/>
      <c r="K144" s="167"/>
      <c r="L144" s="167"/>
      <c r="M144" s="167"/>
      <c r="N144" s="167"/>
      <c r="O144" s="175"/>
      <c r="P144" s="167"/>
      <c r="Q144" s="167"/>
      <c r="R144" s="167"/>
      <c r="S144" s="167"/>
      <c r="T144" s="167"/>
      <c r="U144" s="167"/>
      <c r="V144" s="167"/>
      <c r="W144" s="167"/>
      <c r="X144" s="167"/>
      <c r="Y144" s="167"/>
      <c r="Z144" s="167"/>
      <c r="AA144" s="167"/>
      <c r="AB144" s="167"/>
      <c r="AC144" s="167"/>
      <c r="AD144" s="161"/>
      <c r="AE144" s="1"/>
      <c r="AF144" s="1"/>
      <c r="AG144" s="1"/>
      <c r="AH144" s="1"/>
      <c r="AI144" s="1"/>
      <c r="AJ144" s="1"/>
      <c r="AK144" s="1"/>
      <c r="AL144" s="1"/>
      <c r="AM144" s="1"/>
    </row>
    <row r="145" spans="1:39">
      <c r="A145" s="184"/>
      <c r="B145" s="185"/>
      <c r="C145" s="185"/>
      <c r="D145" s="185"/>
      <c r="E145" s="185"/>
      <c r="F145" s="185"/>
      <c r="G145" s="185"/>
      <c r="H145" s="185"/>
      <c r="I145" s="185"/>
      <c r="J145" s="167"/>
      <c r="K145" s="167"/>
      <c r="L145" s="167"/>
      <c r="M145" s="167"/>
      <c r="N145" s="167"/>
      <c r="O145" s="175"/>
      <c r="P145" s="167"/>
      <c r="Q145" s="167"/>
      <c r="R145" s="167"/>
      <c r="S145" s="167"/>
      <c r="T145" s="167"/>
      <c r="U145" s="167"/>
      <c r="V145" s="167"/>
      <c r="W145" s="167"/>
      <c r="X145" s="167"/>
      <c r="Y145" s="167"/>
      <c r="Z145" s="167"/>
      <c r="AA145" s="167"/>
      <c r="AB145" s="167"/>
      <c r="AC145" s="167"/>
      <c r="AD145" s="161"/>
      <c r="AE145" s="1"/>
      <c r="AF145" s="1"/>
      <c r="AG145" s="1"/>
      <c r="AH145" s="1"/>
      <c r="AI145" s="1"/>
      <c r="AJ145" s="1"/>
      <c r="AK145" s="1"/>
      <c r="AL145" s="1"/>
      <c r="AM145" s="1"/>
    </row>
    <row r="146" spans="1:39">
      <c r="A146" s="184"/>
      <c r="B146" s="185"/>
      <c r="C146" s="185"/>
      <c r="D146" s="185"/>
      <c r="E146" s="185"/>
      <c r="F146" s="185"/>
      <c r="G146" s="185"/>
      <c r="H146" s="185"/>
      <c r="I146" s="185"/>
      <c r="J146" s="167"/>
      <c r="K146" s="167"/>
      <c r="L146" s="167"/>
      <c r="M146" s="167"/>
      <c r="N146" s="167"/>
      <c r="O146" s="175"/>
      <c r="P146" s="167"/>
      <c r="Q146" s="167"/>
      <c r="R146" s="167"/>
      <c r="S146" s="167"/>
      <c r="T146" s="167"/>
      <c r="U146" s="167"/>
      <c r="V146" s="167"/>
      <c r="W146" s="167"/>
      <c r="X146" s="167"/>
      <c r="Y146" s="167"/>
      <c r="Z146" s="167"/>
      <c r="AA146" s="167"/>
      <c r="AB146" s="167"/>
      <c r="AC146" s="167"/>
      <c r="AD146" s="161"/>
      <c r="AE146" s="1"/>
      <c r="AF146" s="1"/>
      <c r="AG146" s="1"/>
      <c r="AH146" s="1"/>
      <c r="AI146" s="1"/>
      <c r="AJ146" s="1"/>
      <c r="AK146" s="1"/>
      <c r="AL146" s="1"/>
      <c r="AM146" s="1"/>
    </row>
    <row r="147" spans="1:39">
      <c r="A147" s="184"/>
      <c r="B147" s="185"/>
      <c r="C147" s="185"/>
      <c r="D147" s="185"/>
      <c r="E147" s="185"/>
      <c r="F147" s="185"/>
      <c r="G147" s="185"/>
      <c r="H147" s="185"/>
      <c r="I147" s="185"/>
      <c r="J147" s="167"/>
      <c r="K147" s="167"/>
      <c r="L147" s="167"/>
      <c r="M147" s="167"/>
      <c r="N147" s="167"/>
      <c r="O147" s="175"/>
      <c r="P147" s="167"/>
      <c r="Q147" s="167"/>
      <c r="R147" s="167"/>
      <c r="S147" s="167"/>
      <c r="T147" s="167"/>
      <c r="U147" s="167"/>
      <c r="V147" s="167"/>
      <c r="W147" s="167"/>
      <c r="X147" s="167"/>
      <c r="Y147" s="167"/>
      <c r="Z147" s="167"/>
      <c r="AA147" s="167"/>
      <c r="AB147" s="167"/>
      <c r="AC147" s="167"/>
      <c r="AD147" s="161"/>
      <c r="AE147" s="1"/>
      <c r="AF147" s="1"/>
      <c r="AG147" s="1"/>
      <c r="AH147" s="1"/>
      <c r="AI147" s="1"/>
      <c r="AJ147" s="1"/>
      <c r="AK147" s="1"/>
      <c r="AL147" s="1"/>
      <c r="AM147" s="1"/>
    </row>
    <row r="148" spans="1:39">
      <c r="A148" s="184"/>
      <c r="B148" s="185"/>
      <c r="C148" s="185"/>
      <c r="D148" s="185"/>
      <c r="E148" s="185"/>
      <c r="F148" s="185"/>
      <c r="G148" s="185"/>
      <c r="H148" s="185"/>
      <c r="I148" s="185"/>
      <c r="J148" s="167"/>
      <c r="K148" s="167"/>
      <c r="L148" s="167"/>
      <c r="M148" s="167"/>
      <c r="N148" s="167"/>
      <c r="O148" s="175"/>
      <c r="P148" s="167"/>
      <c r="Q148" s="167"/>
      <c r="R148" s="167"/>
      <c r="S148" s="167"/>
      <c r="T148" s="167"/>
      <c r="U148" s="167"/>
      <c r="V148" s="167"/>
      <c r="W148" s="167"/>
      <c r="X148" s="167"/>
      <c r="Y148" s="167"/>
      <c r="Z148" s="167"/>
      <c r="AA148" s="167"/>
      <c r="AB148" s="167"/>
      <c r="AC148" s="167"/>
      <c r="AD148" s="161"/>
      <c r="AE148" s="1"/>
      <c r="AF148" s="1"/>
      <c r="AG148" s="1"/>
      <c r="AH148" s="1"/>
      <c r="AI148" s="1"/>
      <c r="AJ148" s="1"/>
      <c r="AK148" s="1"/>
      <c r="AL148" s="1"/>
      <c r="AM148" s="1"/>
    </row>
    <row r="149" spans="1:39">
      <c r="A149" s="184"/>
      <c r="B149" s="185"/>
      <c r="C149" s="185"/>
      <c r="D149" s="185"/>
      <c r="E149" s="185"/>
      <c r="F149" s="185"/>
      <c r="G149" s="185"/>
      <c r="H149" s="185"/>
      <c r="I149" s="185"/>
      <c r="J149" s="167"/>
      <c r="K149" s="167"/>
      <c r="L149" s="167"/>
      <c r="M149" s="167"/>
      <c r="N149" s="167"/>
      <c r="O149" s="175"/>
      <c r="P149" s="167"/>
      <c r="Q149" s="167"/>
      <c r="R149" s="167"/>
      <c r="S149" s="167"/>
      <c r="T149" s="167"/>
      <c r="U149" s="167"/>
      <c r="V149" s="167"/>
      <c r="W149" s="167"/>
      <c r="X149" s="167"/>
      <c r="Y149" s="167"/>
      <c r="Z149" s="167"/>
      <c r="AA149" s="167"/>
      <c r="AB149" s="167"/>
      <c r="AC149" s="167"/>
      <c r="AD149" s="161"/>
      <c r="AE149" s="1"/>
      <c r="AF149" s="1"/>
      <c r="AG149" s="1"/>
      <c r="AH149" s="1"/>
      <c r="AI149" s="1"/>
      <c r="AJ149" s="1"/>
      <c r="AK149" s="1"/>
      <c r="AL149" s="1"/>
      <c r="AM149" s="1"/>
    </row>
    <row r="150" spans="1:39">
      <c r="A150" s="184"/>
      <c r="B150" s="185"/>
      <c r="C150" s="185"/>
      <c r="D150" s="185"/>
      <c r="E150" s="185"/>
      <c r="F150" s="185"/>
      <c r="G150" s="185"/>
      <c r="H150" s="185"/>
      <c r="I150" s="185"/>
      <c r="J150" s="167"/>
      <c r="K150" s="167"/>
      <c r="L150" s="167"/>
      <c r="M150" s="167"/>
      <c r="N150" s="167"/>
      <c r="O150" s="175"/>
      <c r="P150" s="167"/>
      <c r="Q150" s="167"/>
      <c r="R150" s="167"/>
      <c r="S150" s="167"/>
      <c r="T150" s="167"/>
      <c r="U150" s="167"/>
      <c r="V150" s="167"/>
      <c r="W150" s="167"/>
      <c r="X150" s="167"/>
      <c r="Y150" s="167"/>
      <c r="Z150" s="167"/>
      <c r="AA150" s="167"/>
      <c r="AB150" s="167"/>
      <c r="AC150" s="167"/>
      <c r="AD150" s="161"/>
      <c r="AE150" s="1"/>
      <c r="AF150" s="1"/>
      <c r="AG150" s="1"/>
      <c r="AH150" s="1"/>
      <c r="AI150" s="1"/>
      <c r="AJ150" s="1"/>
      <c r="AK150" s="1"/>
      <c r="AL150" s="1"/>
      <c r="AM150" s="1"/>
    </row>
    <row r="151" spans="1:39">
      <c r="A151" s="184"/>
      <c r="B151" s="185"/>
      <c r="C151" s="185"/>
      <c r="D151" s="185"/>
      <c r="E151" s="185"/>
      <c r="F151" s="185"/>
      <c r="G151" s="185"/>
      <c r="H151" s="185"/>
      <c r="I151" s="185"/>
      <c r="J151" s="167"/>
      <c r="K151" s="167"/>
      <c r="L151" s="167"/>
      <c r="M151" s="167"/>
      <c r="N151" s="167"/>
      <c r="O151" s="175"/>
      <c r="P151" s="167"/>
      <c r="Q151" s="167"/>
      <c r="R151" s="167"/>
      <c r="S151" s="167"/>
      <c r="T151" s="167"/>
      <c r="U151" s="167"/>
      <c r="V151" s="167"/>
      <c r="W151" s="167"/>
      <c r="X151" s="167"/>
      <c r="Y151" s="167"/>
      <c r="Z151" s="167"/>
      <c r="AA151" s="167"/>
      <c r="AB151" s="167"/>
      <c r="AC151" s="167"/>
      <c r="AD151" s="161"/>
      <c r="AE151" s="1"/>
      <c r="AF151" s="1"/>
      <c r="AG151" s="1"/>
      <c r="AH151" s="1"/>
      <c r="AI151" s="1"/>
      <c r="AJ151" s="1"/>
      <c r="AK151" s="1"/>
      <c r="AL151" s="1"/>
      <c r="AM151" s="1"/>
    </row>
    <row r="152" spans="1:39">
      <c r="A152" s="184"/>
      <c r="B152" s="185"/>
      <c r="C152" s="185"/>
      <c r="D152" s="185"/>
      <c r="E152" s="185"/>
      <c r="F152" s="185"/>
      <c r="G152" s="185"/>
      <c r="H152" s="185"/>
      <c r="I152" s="185"/>
      <c r="J152" s="176"/>
      <c r="K152" s="176"/>
      <c r="L152" s="176"/>
      <c r="M152" s="176"/>
      <c r="N152" s="176"/>
      <c r="O152" s="175"/>
      <c r="P152" s="176"/>
      <c r="Q152" s="176"/>
      <c r="R152" s="176"/>
      <c r="S152" s="176"/>
      <c r="T152" s="176"/>
      <c r="U152" s="176"/>
      <c r="V152" s="176"/>
      <c r="W152" s="176"/>
      <c r="X152" s="176"/>
      <c r="Y152" s="176"/>
      <c r="Z152" s="176"/>
      <c r="AA152" s="176"/>
      <c r="AB152" s="176"/>
      <c r="AC152" s="176"/>
      <c r="AD152" s="177"/>
    </row>
    <row r="153" spans="1:39">
      <c r="A153" s="184"/>
      <c r="B153" s="185"/>
      <c r="C153" s="185"/>
      <c r="D153" s="185"/>
      <c r="E153" s="185"/>
      <c r="F153" s="185"/>
      <c r="G153" s="185"/>
      <c r="H153" s="185"/>
      <c r="I153" s="185"/>
      <c r="J153" s="176"/>
      <c r="K153" s="176"/>
      <c r="L153" s="176"/>
      <c r="M153" s="176"/>
      <c r="N153" s="176"/>
      <c r="O153" s="175"/>
      <c r="P153" s="176"/>
      <c r="Q153" s="176"/>
      <c r="R153" s="176"/>
      <c r="S153" s="176"/>
      <c r="T153" s="176"/>
      <c r="U153" s="176"/>
      <c r="V153" s="176"/>
      <c r="W153" s="176"/>
      <c r="X153" s="176"/>
      <c r="Y153" s="176"/>
      <c r="Z153" s="176"/>
      <c r="AA153" s="176"/>
      <c r="AB153" s="176"/>
      <c r="AC153" s="176"/>
      <c r="AD153" s="177"/>
    </row>
    <row r="154" spans="1:39">
      <c r="A154" s="184"/>
      <c r="B154" s="185"/>
      <c r="C154" s="185"/>
      <c r="D154" s="185"/>
      <c r="E154" s="185"/>
      <c r="F154" s="185"/>
      <c r="G154" s="185"/>
      <c r="H154" s="185"/>
      <c r="I154" s="185"/>
      <c r="J154" s="176"/>
      <c r="K154" s="176"/>
      <c r="L154" s="176"/>
      <c r="M154" s="176"/>
      <c r="N154" s="176"/>
      <c r="O154" s="175"/>
      <c r="P154" s="176"/>
      <c r="Q154" s="176"/>
      <c r="R154" s="176"/>
      <c r="S154" s="176"/>
      <c r="T154" s="176"/>
      <c r="U154" s="176"/>
      <c r="V154" s="176"/>
      <c r="W154" s="176"/>
      <c r="X154" s="176"/>
      <c r="Y154" s="176"/>
      <c r="Z154" s="176"/>
      <c r="AA154" s="176"/>
      <c r="AB154" s="176"/>
      <c r="AC154" s="176"/>
      <c r="AD154" s="177"/>
    </row>
    <row r="155" spans="1:39">
      <c r="A155" s="184"/>
      <c r="B155" s="185"/>
      <c r="C155" s="185"/>
      <c r="D155" s="185"/>
      <c r="E155" s="185"/>
      <c r="F155" s="185"/>
      <c r="G155" s="185"/>
      <c r="H155" s="185"/>
      <c r="I155" s="185"/>
      <c r="J155" s="176"/>
      <c r="K155" s="176"/>
      <c r="L155" s="176"/>
      <c r="M155" s="176"/>
      <c r="N155" s="176"/>
      <c r="O155" s="175"/>
      <c r="P155" s="176"/>
      <c r="Q155" s="176"/>
      <c r="R155" s="176"/>
      <c r="S155" s="176"/>
      <c r="T155" s="176"/>
      <c r="U155" s="176"/>
      <c r="V155" s="176"/>
      <c r="W155" s="176"/>
      <c r="X155" s="176"/>
      <c r="Y155" s="176"/>
      <c r="Z155" s="176"/>
      <c r="AA155" s="176"/>
      <c r="AB155" s="176"/>
      <c r="AC155" s="176"/>
      <c r="AD155" s="177"/>
    </row>
    <row r="156" spans="1:39">
      <c r="A156" s="184"/>
      <c r="B156" s="185"/>
      <c r="C156" s="185"/>
      <c r="D156" s="185"/>
      <c r="E156" s="185"/>
      <c r="F156" s="185"/>
      <c r="G156" s="185"/>
      <c r="H156" s="185"/>
      <c r="I156" s="185"/>
      <c r="J156" s="176"/>
      <c r="K156" s="176"/>
      <c r="L156" s="176"/>
      <c r="M156" s="176"/>
      <c r="N156" s="176"/>
      <c r="O156" s="175"/>
      <c r="P156" s="176"/>
      <c r="Q156" s="176"/>
      <c r="R156" s="176"/>
      <c r="S156" s="176"/>
      <c r="T156" s="176"/>
      <c r="U156" s="176"/>
      <c r="V156" s="176"/>
      <c r="W156" s="176"/>
      <c r="X156" s="176"/>
      <c r="Y156" s="176"/>
      <c r="Z156" s="176"/>
      <c r="AA156" s="176"/>
      <c r="AB156" s="176"/>
      <c r="AC156" s="176"/>
      <c r="AD156" s="177"/>
    </row>
    <row r="157" spans="1:39">
      <c r="A157" s="184"/>
      <c r="B157" s="185"/>
      <c r="C157" s="185"/>
      <c r="D157" s="185"/>
      <c r="E157" s="185"/>
      <c r="F157" s="185"/>
      <c r="G157" s="185"/>
      <c r="H157" s="185"/>
      <c r="I157" s="185"/>
      <c r="J157" s="176"/>
      <c r="K157" s="176"/>
      <c r="L157" s="176"/>
      <c r="M157" s="176"/>
      <c r="N157" s="176"/>
      <c r="O157" s="175"/>
      <c r="P157" s="176"/>
      <c r="Q157" s="176"/>
      <c r="R157" s="176"/>
      <c r="S157" s="176"/>
      <c r="T157" s="176"/>
      <c r="U157" s="176"/>
      <c r="V157" s="176"/>
      <c r="W157" s="176"/>
      <c r="X157" s="176"/>
      <c r="Y157" s="176"/>
      <c r="Z157" s="176"/>
      <c r="AA157" s="176"/>
      <c r="AB157" s="176"/>
      <c r="AC157" s="176"/>
      <c r="AD157" s="177"/>
    </row>
    <row r="158" spans="1:39">
      <c r="A158" s="178"/>
      <c r="B158" s="179"/>
      <c r="C158" s="179"/>
      <c r="D158" s="179"/>
      <c r="E158" s="179"/>
      <c r="F158" s="179"/>
      <c r="G158" s="179"/>
      <c r="H158" s="179"/>
      <c r="I158" s="180"/>
      <c r="J158" s="179"/>
      <c r="K158" s="179"/>
      <c r="L158" s="179"/>
      <c r="M158" s="179"/>
      <c r="N158" s="179"/>
      <c r="O158" s="181"/>
      <c r="P158" s="179"/>
      <c r="Q158" s="179"/>
      <c r="R158" s="179"/>
      <c r="S158" s="179"/>
      <c r="T158" s="179"/>
      <c r="U158" s="179"/>
      <c r="V158" s="179"/>
      <c r="W158" s="179"/>
      <c r="X158" s="179"/>
      <c r="Y158" s="179"/>
      <c r="Z158" s="179"/>
      <c r="AA158" s="179"/>
      <c r="AB158" s="179"/>
      <c r="AC158" s="179"/>
    </row>
    <row r="159" spans="1:39">
      <c r="A159" s="178"/>
      <c r="B159" s="179"/>
      <c r="C159" s="179"/>
      <c r="D159" s="179"/>
      <c r="E159" s="179"/>
      <c r="F159" s="179"/>
      <c r="G159" s="179"/>
      <c r="H159" s="179"/>
      <c r="I159" s="180"/>
      <c r="J159" s="179"/>
      <c r="K159" s="179"/>
      <c r="L159" s="179"/>
      <c r="M159" s="179"/>
      <c r="N159" s="179"/>
      <c r="O159" s="181"/>
      <c r="P159" s="179"/>
      <c r="Q159" s="179"/>
      <c r="R159" s="179"/>
      <c r="S159" s="179"/>
      <c r="T159" s="179"/>
      <c r="U159" s="179"/>
      <c r="V159" s="179"/>
      <c r="W159" s="179"/>
      <c r="X159" s="179"/>
      <c r="Y159" s="179"/>
      <c r="Z159" s="179"/>
      <c r="AA159" s="179"/>
      <c r="AB159" s="179"/>
      <c r="AC159" s="179"/>
    </row>
    <row r="160" spans="1:39">
      <c r="A160" s="178"/>
      <c r="B160" s="179"/>
      <c r="C160" s="179"/>
      <c r="D160" s="179"/>
      <c r="E160" s="179"/>
      <c r="F160" s="179"/>
      <c r="G160" s="179"/>
      <c r="H160" s="179"/>
      <c r="I160" s="180"/>
      <c r="J160" s="179"/>
      <c r="K160" s="179"/>
      <c r="L160" s="179"/>
      <c r="M160" s="179"/>
      <c r="N160" s="179"/>
      <c r="O160" s="181"/>
      <c r="P160" s="179"/>
      <c r="Q160" s="179"/>
      <c r="R160" s="179"/>
      <c r="S160" s="179"/>
      <c r="T160" s="179"/>
      <c r="U160" s="179"/>
      <c r="V160" s="179"/>
      <c r="W160" s="179"/>
      <c r="X160" s="179"/>
      <c r="Y160" s="179"/>
      <c r="Z160" s="179"/>
      <c r="AA160" s="179"/>
      <c r="AB160" s="179"/>
      <c r="AC160" s="179"/>
    </row>
    <row r="161" spans="1:29">
      <c r="A161" s="178"/>
      <c r="B161" s="179"/>
      <c r="C161" s="179"/>
      <c r="D161" s="179"/>
      <c r="E161" s="179"/>
      <c r="F161" s="179"/>
      <c r="G161" s="179"/>
      <c r="H161" s="179"/>
      <c r="I161" s="180"/>
      <c r="J161" s="179"/>
      <c r="K161" s="179"/>
      <c r="L161" s="179"/>
      <c r="M161" s="179"/>
      <c r="N161" s="179"/>
      <c r="O161" s="181"/>
      <c r="P161" s="179"/>
      <c r="Q161" s="179"/>
      <c r="R161" s="179"/>
      <c r="S161" s="179"/>
      <c r="T161" s="179"/>
      <c r="U161" s="179"/>
      <c r="V161" s="179"/>
      <c r="W161" s="179"/>
      <c r="X161" s="179"/>
      <c r="Y161" s="179"/>
      <c r="Z161" s="179"/>
      <c r="AA161" s="179"/>
      <c r="AB161" s="179"/>
      <c r="AC161" s="179"/>
    </row>
    <row r="162" spans="1:29">
      <c r="A162" s="178"/>
      <c r="B162" s="179"/>
      <c r="C162" s="179"/>
      <c r="D162" s="179"/>
      <c r="E162" s="179"/>
      <c r="F162" s="179"/>
      <c r="G162" s="179"/>
      <c r="H162" s="179"/>
      <c r="I162" s="180"/>
      <c r="J162" s="179"/>
      <c r="K162" s="179"/>
      <c r="L162" s="179"/>
      <c r="M162" s="179"/>
      <c r="N162" s="179"/>
      <c r="O162" s="181"/>
      <c r="P162" s="179"/>
      <c r="Q162" s="179"/>
      <c r="R162" s="179"/>
      <c r="S162" s="179"/>
      <c r="T162" s="179"/>
      <c r="U162" s="179"/>
      <c r="V162" s="179"/>
      <c r="W162" s="179"/>
      <c r="X162" s="179"/>
      <c r="Y162" s="179"/>
      <c r="Z162" s="179"/>
      <c r="AA162" s="179"/>
      <c r="AB162" s="179"/>
      <c r="AC162" s="179"/>
    </row>
    <row r="163" spans="1:29">
      <c r="A163" s="178"/>
      <c r="B163" s="179"/>
      <c r="C163" s="179"/>
      <c r="D163" s="179"/>
      <c r="E163" s="179"/>
      <c r="F163" s="179"/>
      <c r="G163" s="179"/>
      <c r="H163" s="179"/>
      <c r="I163" s="180"/>
      <c r="J163" s="179"/>
      <c r="K163" s="179"/>
      <c r="L163" s="179"/>
      <c r="M163" s="179"/>
      <c r="N163" s="179"/>
      <c r="O163" s="181"/>
      <c r="P163" s="179"/>
      <c r="Q163" s="179"/>
      <c r="R163" s="179"/>
      <c r="S163" s="179"/>
      <c r="T163" s="179"/>
      <c r="U163" s="179"/>
      <c r="V163" s="179"/>
      <c r="W163" s="179"/>
      <c r="X163" s="179"/>
      <c r="Y163" s="179"/>
      <c r="Z163" s="179"/>
      <c r="AA163" s="179"/>
      <c r="AB163" s="179"/>
      <c r="AC163" s="179"/>
    </row>
    <row r="164" spans="1:29">
      <c r="A164" s="178"/>
      <c r="B164" s="179"/>
      <c r="C164" s="179"/>
      <c r="D164" s="179"/>
      <c r="E164" s="179"/>
      <c r="F164" s="179"/>
      <c r="G164" s="179"/>
      <c r="H164" s="179"/>
      <c r="I164" s="180"/>
      <c r="J164" s="179"/>
      <c r="K164" s="179"/>
      <c r="L164" s="179"/>
      <c r="M164" s="179"/>
      <c r="N164" s="179"/>
      <c r="O164" s="181"/>
      <c r="P164" s="179"/>
      <c r="Q164" s="179"/>
      <c r="R164" s="179"/>
      <c r="S164" s="179"/>
      <c r="T164" s="179"/>
      <c r="U164" s="179"/>
      <c r="V164" s="179"/>
      <c r="W164" s="179"/>
      <c r="X164" s="179"/>
      <c r="Y164" s="179"/>
      <c r="Z164" s="179"/>
      <c r="AA164" s="179"/>
      <c r="AB164" s="179"/>
      <c r="AC164" s="179"/>
    </row>
    <row r="165" spans="1:29">
      <c r="A165" s="178"/>
      <c r="B165" s="179"/>
      <c r="C165" s="179"/>
      <c r="D165" s="179"/>
      <c r="E165" s="179"/>
      <c r="F165" s="179"/>
      <c r="G165" s="179"/>
      <c r="H165" s="179"/>
      <c r="I165" s="180"/>
      <c r="J165" s="179"/>
      <c r="K165" s="179"/>
      <c r="L165" s="179"/>
      <c r="M165" s="179"/>
      <c r="N165" s="179"/>
      <c r="O165" s="181"/>
      <c r="P165" s="179"/>
      <c r="Q165" s="179"/>
      <c r="R165" s="179"/>
      <c r="S165" s="179"/>
      <c r="T165" s="179"/>
      <c r="U165" s="179"/>
      <c r="V165" s="179"/>
      <c r="W165" s="179"/>
      <c r="X165" s="179"/>
      <c r="Y165" s="179"/>
      <c r="Z165" s="179"/>
      <c r="AA165" s="179"/>
      <c r="AB165" s="179"/>
      <c r="AC165" s="179"/>
    </row>
    <row r="166" spans="1:29">
      <c r="A166" s="178"/>
      <c r="B166" s="179"/>
      <c r="C166" s="179"/>
      <c r="D166" s="179"/>
      <c r="E166" s="179"/>
      <c r="F166" s="179"/>
      <c r="G166" s="179"/>
      <c r="H166" s="179"/>
      <c r="I166" s="180"/>
      <c r="J166" s="179"/>
      <c r="K166" s="179"/>
      <c r="L166" s="179"/>
      <c r="M166" s="179"/>
      <c r="N166" s="179"/>
      <c r="O166" s="181"/>
      <c r="P166" s="179"/>
      <c r="Q166" s="179"/>
      <c r="R166" s="179"/>
      <c r="S166" s="179"/>
      <c r="T166" s="179"/>
      <c r="U166" s="179"/>
      <c r="V166" s="179"/>
      <c r="W166" s="179"/>
      <c r="X166" s="179"/>
      <c r="Y166" s="179"/>
      <c r="Z166" s="179"/>
      <c r="AA166" s="179"/>
      <c r="AB166" s="179"/>
      <c r="AC166" s="179"/>
    </row>
    <row r="167" spans="1:29">
      <c r="A167" s="178"/>
      <c r="B167" s="179"/>
      <c r="C167" s="179"/>
      <c r="D167" s="179"/>
      <c r="E167" s="179"/>
      <c r="F167" s="179"/>
      <c r="G167" s="179"/>
      <c r="H167" s="179"/>
      <c r="I167" s="180"/>
      <c r="J167" s="179"/>
      <c r="K167" s="179"/>
      <c r="L167" s="179"/>
      <c r="M167" s="179"/>
      <c r="N167" s="179"/>
      <c r="O167" s="181"/>
      <c r="P167" s="179"/>
      <c r="Q167" s="179"/>
      <c r="R167" s="179"/>
      <c r="S167" s="179"/>
      <c r="T167" s="179"/>
      <c r="U167" s="179"/>
      <c r="V167" s="179"/>
      <c r="W167" s="179"/>
      <c r="X167" s="179"/>
      <c r="Y167" s="179"/>
      <c r="Z167" s="179"/>
      <c r="AA167" s="179"/>
      <c r="AB167" s="179"/>
      <c r="AC167" s="179"/>
    </row>
    <row r="168" spans="1:29">
      <c r="A168" s="178"/>
      <c r="B168" s="179"/>
      <c r="C168" s="179"/>
      <c r="D168" s="179"/>
      <c r="E168" s="179"/>
      <c r="F168" s="179"/>
      <c r="G168" s="179"/>
      <c r="H168" s="179"/>
      <c r="I168" s="180"/>
      <c r="J168" s="179"/>
      <c r="K168" s="179"/>
      <c r="L168" s="179"/>
      <c r="M168" s="179"/>
      <c r="N168" s="179"/>
      <c r="O168" s="181"/>
      <c r="P168" s="179"/>
      <c r="Q168" s="179"/>
      <c r="R168" s="179"/>
      <c r="S168" s="179"/>
      <c r="T168" s="179"/>
      <c r="U168" s="179"/>
      <c r="V168" s="179"/>
      <c r="W168" s="179"/>
      <c r="X168" s="179"/>
      <c r="Y168" s="179"/>
      <c r="Z168" s="179"/>
      <c r="AA168" s="179"/>
      <c r="AB168" s="179"/>
      <c r="AC168" s="179"/>
    </row>
    <row r="169" spans="1:29">
      <c r="A169" s="178"/>
      <c r="B169" s="179"/>
      <c r="C169" s="179"/>
      <c r="D169" s="179"/>
      <c r="E169" s="179"/>
      <c r="F169" s="179"/>
      <c r="G169" s="179"/>
      <c r="H169" s="179"/>
      <c r="I169" s="180"/>
      <c r="J169" s="179"/>
      <c r="K169" s="179"/>
      <c r="L169" s="179"/>
      <c r="M169" s="179"/>
      <c r="N169" s="179"/>
      <c r="O169" s="181"/>
      <c r="P169" s="179"/>
      <c r="Q169" s="179"/>
      <c r="R169" s="179"/>
      <c r="S169" s="179"/>
      <c r="T169" s="179"/>
      <c r="U169" s="179"/>
      <c r="V169" s="179"/>
      <c r="W169" s="179"/>
      <c r="X169" s="179"/>
      <c r="Y169" s="179"/>
      <c r="Z169" s="179"/>
      <c r="AA169" s="179"/>
      <c r="AB169" s="179"/>
      <c r="AC169" s="179"/>
    </row>
    <row r="170" spans="1:29">
      <c r="A170" s="178"/>
      <c r="B170" s="179"/>
      <c r="C170" s="179"/>
      <c r="D170" s="179"/>
      <c r="E170" s="179"/>
      <c r="F170" s="179"/>
      <c r="G170" s="179"/>
      <c r="H170" s="179"/>
      <c r="I170" s="180"/>
      <c r="J170" s="179"/>
      <c r="K170" s="179"/>
      <c r="L170" s="179"/>
      <c r="M170" s="179"/>
      <c r="N170" s="179"/>
      <c r="O170" s="181"/>
      <c r="P170" s="179"/>
      <c r="Q170" s="179"/>
      <c r="R170" s="179"/>
      <c r="S170" s="179"/>
      <c r="T170" s="179"/>
      <c r="U170" s="179"/>
      <c r="V170" s="179"/>
      <c r="W170" s="179"/>
      <c r="X170" s="179"/>
      <c r="Y170" s="179"/>
      <c r="Z170" s="179"/>
      <c r="AA170" s="179"/>
      <c r="AB170" s="179"/>
      <c r="AC170" s="179"/>
    </row>
    <row r="171" spans="1:29">
      <c r="A171" s="178"/>
      <c r="B171" s="179"/>
      <c r="C171" s="179"/>
      <c r="D171" s="179"/>
      <c r="E171" s="179"/>
      <c r="F171" s="179"/>
      <c r="G171" s="179"/>
      <c r="H171" s="179"/>
      <c r="I171" s="180"/>
      <c r="J171" s="179"/>
      <c r="K171" s="179"/>
      <c r="L171" s="179"/>
      <c r="M171" s="179"/>
      <c r="N171" s="179"/>
      <c r="O171" s="181"/>
      <c r="P171" s="179"/>
      <c r="Q171" s="179"/>
      <c r="R171" s="179"/>
      <c r="S171" s="179"/>
      <c r="T171" s="179"/>
      <c r="U171" s="179"/>
      <c r="V171" s="179"/>
      <c r="W171" s="179"/>
      <c r="X171" s="179"/>
      <c r="Y171" s="179"/>
      <c r="Z171" s="179"/>
      <c r="AA171" s="179"/>
      <c r="AB171" s="179"/>
      <c r="AC171" s="179"/>
    </row>
    <row r="172" spans="1:29">
      <c r="A172" s="178"/>
      <c r="B172" s="179"/>
      <c r="C172" s="179"/>
      <c r="D172" s="179"/>
      <c r="E172" s="179"/>
      <c r="F172" s="179"/>
      <c r="G172" s="179"/>
      <c r="H172" s="179"/>
      <c r="I172" s="180"/>
      <c r="J172" s="179"/>
      <c r="K172" s="179"/>
      <c r="L172" s="179"/>
      <c r="M172" s="179"/>
      <c r="N172" s="179"/>
      <c r="O172" s="181"/>
      <c r="P172" s="179"/>
      <c r="Q172" s="179"/>
      <c r="R172" s="179"/>
      <c r="S172" s="179"/>
      <c r="T172" s="179"/>
      <c r="U172" s="179"/>
      <c r="V172" s="179"/>
      <c r="W172" s="179"/>
      <c r="X172" s="179"/>
      <c r="Y172" s="179"/>
      <c r="Z172" s="179"/>
      <c r="AA172" s="179"/>
      <c r="AB172" s="179"/>
      <c r="AC172" s="179"/>
    </row>
    <row r="173" spans="1:29">
      <c r="A173" s="182"/>
      <c r="I173" s="34"/>
      <c r="O173" s="183"/>
    </row>
    <row r="174" spans="1:29">
      <c r="A174" s="182"/>
      <c r="I174" s="34"/>
      <c r="O174" s="183"/>
    </row>
    <row r="175" spans="1:29">
      <c r="A175" s="182"/>
      <c r="I175" s="34"/>
      <c r="O175" s="183"/>
    </row>
    <row r="176" spans="1:29">
      <c r="A176" s="182"/>
      <c r="I176" s="34"/>
      <c r="O176" s="183"/>
    </row>
    <row r="177" spans="1:15">
      <c r="A177" s="182"/>
      <c r="I177" s="34"/>
      <c r="O177" s="183"/>
    </row>
    <row r="178" spans="1:15">
      <c r="A178" s="182"/>
      <c r="I178" s="34"/>
      <c r="O178" s="183"/>
    </row>
    <row r="179" spans="1:15">
      <c r="A179" s="182"/>
      <c r="I179" s="34"/>
      <c r="O179" s="183"/>
    </row>
    <row r="180" spans="1:15">
      <c r="A180" s="182"/>
      <c r="I180" s="34"/>
      <c r="O180" s="183"/>
    </row>
    <row r="181" spans="1:15">
      <c r="A181" s="182"/>
      <c r="I181" s="34"/>
      <c r="O181" s="183"/>
    </row>
    <row r="182" spans="1:15">
      <c r="A182" s="182"/>
      <c r="I182" s="34"/>
      <c r="O182" s="183"/>
    </row>
    <row r="183" spans="1:15">
      <c r="A183" s="182"/>
      <c r="I183" s="34"/>
      <c r="O183" s="183"/>
    </row>
    <row r="184" spans="1:15">
      <c r="A184" s="182"/>
      <c r="I184" s="34"/>
      <c r="O184" s="183"/>
    </row>
    <row r="185" spans="1:15">
      <c r="A185" s="182"/>
      <c r="I185" s="34"/>
      <c r="O185" s="183"/>
    </row>
    <row r="186" spans="1:15">
      <c r="A186" s="182"/>
      <c r="I186" s="34"/>
      <c r="O186" s="183"/>
    </row>
    <row r="187" spans="1:15">
      <c r="A187" s="182"/>
      <c r="I187" s="34"/>
      <c r="O187" s="183"/>
    </row>
    <row r="188" spans="1:15">
      <c r="A188" s="182"/>
      <c r="I188" s="34"/>
      <c r="O188" s="183"/>
    </row>
    <row r="189" spans="1:15">
      <c r="A189" s="182"/>
      <c r="I189" s="34"/>
      <c r="O189" s="183"/>
    </row>
    <row r="190" spans="1:15">
      <c r="A190" s="182"/>
      <c r="I190" s="34"/>
      <c r="O190" s="183"/>
    </row>
    <row r="191" spans="1:15">
      <c r="A191" s="182"/>
      <c r="I191" s="34"/>
      <c r="O191" s="183"/>
    </row>
    <row r="192" spans="1:15">
      <c r="A192" s="182"/>
      <c r="I192" s="34"/>
      <c r="O192" s="183"/>
    </row>
    <row r="193" spans="1:15">
      <c r="A193" s="182"/>
      <c r="I193" s="34"/>
      <c r="O193" s="183"/>
    </row>
    <row r="194" spans="1:15">
      <c r="A194" s="182"/>
      <c r="I194" s="34"/>
      <c r="O194" s="183"/>
    </row>
    <row r="195" spans="1:15">
      <c r="A195" s="182"/>
      <c r="I195" s="34"/>
      <c r="O195" s="183"/>
    </row>
    <row r="196" spans="1:15">
      <c r="A196" s="182"/>
      <c r="I196" s="34"/>
      <c r="O196" s="183"/>
    </row>
    <row r="197" spans="1:15">
      <c r="A197" s="182"/>
      <c r="I197" s="34"/>
      <c r="O197" s="183"/>
    </row>
    <row r="198" spans="1:15">
      <c r="A198" s="182"/>
      <c r="I198" s="34"/>
      <c r="O198" s="183"/>
    </row>
    <row r="199" spans="1:15">
      <c r="A199" s="182"/>
      <c r="I199" s="34"/>
      <c r="O199" s="183"/>
    </row>
    <row r="200" spans="1:15">
      <c r="A200" s="182"/>
      <c r="I200" s="34"/>
      <c r="O200" s="183"/>
    </row>
    <row r="201" spans="1:15">
      <c r="A201" s="182"/>
      <c r="I201" s="34"/>
      <c r="O201" s="183"/>
    </row>
    <row r="202" spans="1:15">
      <c r="A202" s="182"/>
      <c r="I202" s="34"/>
      <c r="O202" s="183"/>
    </row>
    <row r="203" spans="1:15">
      <c r="A203" s="182"/>
      <c r="I203" s="34"/>
      <c r="O203" s="183"/>
    </row>
    <row r="204" spans="1:15">
      <c r="A204" s="182"/>
      <c r="I204" s="34"/>
      <c r="O204" s="183"/>
    </row>
    <row r="205" spans="1:15">
      <c r="A205" s="182"/>
      <c r="I205" s="34"/>
      <c r="O205" s="183"/>
    </row>
    <row r="206" spans="1:15">
      <c r="A206" s="182"/>
      <c r="I206" s="34"/>
      <c r="O206" s="183"/>
    </row>
    <row r="207" spans="1:15">
      <c r="A207" s="182"/>
      <c r="I207" s="34"/>
      <c r="O207" s="183"/>
    </row>
    <row r="208" spans="1:15">
      <c r="A208" s="182"/>
      <c r="I208" s="34"/>
      <c r="O208" s="183"/>
    </row>
    <row r="209" spans="1:15">
      <c r="A209" s="182"/>
      <c r="I209" s="34"/>
      <c r="O209" s="183"/>
    </row>
    <row r="210" spans="1:15">
      <c r="A210" s="182"/>
      <c r="I210" s="34"/>
      <c r="O210" s="183"/>
    </row>
    <row r="211" spans="1:15">
      <c r="A211" s="182"/>
      <c r="I211" s="34"/>
      <c r="O211" s="183"/>
    </row>
    <row r="212" spans="1:15">
      <c r="A212" s="182"/>
      <c r="I212" s="34"/>
      <c r="O212" s="183"/>
    </row>
    <row r="213" spans="1:15">
      <c r="A213" s="182"/>
      <c r="I213" s="34"/>
      <c r="O213" s="183"/>
    </row>
    <row r="214" spans="1:15">
      <c r="A214" s="182"/>
      <c r="I214" s="34"/>
      <c r="O214" s="183"/>
    </row>
    <row r="215" spans="1:15">
      <c r="A215" s="182"/>
      <c r="I215" s="34"/>
      <c r="O215" s="183"/>
    </row>
    <row r="216" spans="1:15">
      <c r="A216" s="182"/>
      <c r="I216" s="34"/>
      <c r="O216" s="183"/>
    </row>
    <row r="217" spans="1:15">
      <c r="A217" s="182"/>
      <c r="I217" s="34"/>
      <c r="O217" s="183"/>
    </row>
    <row r="218" spans="1:15">
      <c r="A218" s="182"/>
      <c r="I218" s="34"/>
      <c r="O218" s="183"/>
    </row>
    <row r="219" spans="1:15">
      <c r="A219" s="182"/>
      <c r="I219" s="34"/>
      <c r="O219" s="183"/>
    </row>
    <row r="220" spans="1:15">
      <c r="A220" s="182"/>
      <c r="I220" s="34"/>
      <c r="O220" s="183"/>
    </row>
    <row r="221" spans="1:15">
      <c r="A221" s="182"/>
      <c r="I221" s="34"/>
      <c r="O221" s="183"/>
    </row>
    <row r="222" spans="1:15">
      <c r="A222" s="182"/>
      <c r="I222" s="34"/>
      <c r="O222" s="183"/>
    </row>
    <row r="223" spans="1:15">
      <c r="A223" s="182"/>
      <c r="I223" s="34"/>
      <c r="O223" s="183"/>
    </row>
    <row r="224" spans="1:15">
      <c r="A224" s="182"/>
      <c r="I224" s="34"/>
      <c r="O224" s="183"/>
    </row>
    <row r="225" spans="1:15">
      <c r="A225" s="182"/>
      <c r="I225" s="34"/>
      <c r="O225" s="183"/>
    </row>
    <row r="226" spans="1:15">
      <c r="A226" s="182"/>
      <c r="I226" s="34"/>
      <c r="O226" s="183"/>
    </row>
    <row r="227" spans="1:15">
      <c r="A227" s="182"/>
      <c r="I227" s="34"/>
      <c r="O227" s="183"/>
    </row>
    <row r="228" spans="1:15">
      <c r="A228" s="182"/>
      <c r="I228" s="34"/>
      <c r="O228" s="183"/>
    </row>
    <row r="229" spans="1:15">
      <c r="A229" s="182"/>
      <c r="I229" s="34"/>
      <c r="O229" s="183"/>
    </row>
    <row r="230" spans="1:15">
      <c r="A230" s="182"/>
      <c r="I230" s="34"/>
      <c r="O230" s="183"/>
    </row>
    <row r="231" spans="1:15">
      <c r="A231" s="182"/>
      <c r="I231" s="34"/>
      <c r="O231" s="183"/>
    </row>
    <row r="232" spans="1:15">
      <c r="A232" s="182"/>
      <c r="I232" s="34"/>
      <c r="O232" s="183"/>
    </row>
    <row r="233" spans="1:15">
      <c r="A233" s="182"/>
      <c r="I233" s="34"/>
      <c r="O233" s="183"/>
    </row>
    <row r="234" spans="1:15">
      <c r="A234" s="182"/>
      <c r="I234" s="34"/>
      <c r="O234" s="183"/>
    </row>
    <row r="235" spans="1:15">
      <c r="A235" s="182"/>
      <c r="I235" s="34"/>
      <c r="O235" s="183"/>
    </row>
    <row r="236" spans="1:15">
      <c r="A236" s="182"/>
      <c r="I236" s="34"/>
      <c r="O236" s="183"/>
    </row>
    <row r="237" spans="1:15">
      <c r="A237" s="182"/>
      <c r="I237" s="34"/>
      <c r="O237" s="183"/>
    </row>
    <row r="238" spans="1:15">
      <c r="A238" s="182"/>
      <c r="I238" s="34"/>
      <c r="O238" s="183"/>
    </row>
    <row r="239" spans="1:15">
      <c r="A239" s="182"/>
      <c r="I239" s="34"/>
      <c r="O239" s="183"/>
    </row>
    <row r="240" spans="1:15">
      <c r="A240" s="182"/>
      <c r="I240" s="34"/>
      <c r="O240" s="183"/>
    </row>
    <row r="241" spans="1:15">
      <c r="A241" s="182"/>
      <c r="I241" s="34"/>
      <c r="O241" s="183"/>
    </row>
    <row r="242" spans="1:15">
      <c r="A242" s="182"/>
      <c r="I242" s="34"/>
      <c r="O242" s="183"/>
    </row>
    <row r="243" spans="1:15">
      <c r="A243" s="182"/>
      <c r="I243" s="34"/>
      <c r="O243" s="183"/>
    </row>
    <row r="244" spans="1:15">
      <c r="A244" s="182"/>
      <c r="I244" s="34"/>
      <c r="O244" s="183"/>
    </row>
    <row r="245" spans="1:15">
      <c r="A245" s="182"/>
      <c r="I245" s="34"/>
      <c r="O245" s="183"/>
    </row>
    <row r="246" spans="1:15">
      <c r="A246" s="182"/>
      <c r="I246" s="34"/>
      <c r="O246" s="183"/>
    </row>
    <row r="247" spans="1:15">
      <c r="A247" s="182"/>
      <c r="I247" s="34"/>
      <c r="O247" s="183"/>
    </row>
    <row r="248" spans="1:15">
      <c r="A248" s="182"/>
      <c r="I248" s="34"/>
      <c r="O248" s="183"/>
    </row>
    <row r="249" spans="1:15">
      <c r="A249" s="182"/>
      <c r="I249" s="34"/>
      <c r="O249" s="183"/>
    </row>
    <row r="250" spans="1:15">
      <c r="A250" s="182"/>
      <c r="I250" s="34"/>
      <c r="O250" s="183"/>
    </row>
    <row r="251" spans="1:15">
      <c r="A251" s="182"/>
      <c r="I251" s="34"/>
      <c r="O251" s="183"/>
    </row>
    <row r="252" spans="1:15">
      <c r="A252" s="182"/>
      <c r="I252" s="34"/>
      <c r="O252" s="183"/>
    </row>
    <row r="253" spans="1:15">
      <c r="A253" s="182"/>
      <c r="I253" s="34"/>
      <c r="O253" s="183"/>
    </row>
    <row r="254" spans="1:15">
      <c r="A254" s="182"/>
      <c r="I254" s="34"/>
      <c r="O254" s="183"/>
    </row>
    <row r="255" spans="1:15">
      <c r="A255" s="182"/>
      <c r="I255" s="34"/>
      <c r="O255" s="183"/>
    </row>
    <row r="256" spans="1:15">
      <c r="A256" s="182"/>
      <c r="I256" s="34"/>
      <c r="O256" s="183"/>
    </row>
    <row r="257" spans="1:15">
      <c r="A257" s="182"/>
      <c r="I257" s="34"/>
      <c r="O257" s="183"/>
    </row>
    <row r="258" spans="1:15">
      <c r="A258" s="182"/>
      <c r="I258" s="34"/>
      <c r="O258" s="183"/>
    </row>
    <row r="259" spans="1:15">
      <c r="A259" s="182"/>
      <c r="I259" s="34"/>
      <c r="O259" s="183"/>
    </row>
    <row r="260" spans="1:15">
      <c r="A260" s="182"/>
      <c r="I260" s="34"/>
      <c r="O260" s="183"/>
    </row>
    <row r="261" spans="1:15">
      <c r="A261" s="182"/>
      <c r="I261" s="34"/>
      <c r="O261" s="183"/>
    </row>
    <row r="262" spans="1:15">
      <c r="A262" s="182"/>
      <c r="I262" s="34"/>
      <c r="O262" s="183"/>
    </row>
    <row r="263" spans="1:15">
      <c r="A263" s="182"/>
      <c r="I263" s="34"/>
      <c r="O263" s="183"/>
    </row>
    <row r="264" spans="1:15">
      <c r="A264" s="182"/>
      <c r="I264" s="34"/>
      <c r="O264" s="183"/>
    </row>
    <row r="265" spans="1:15">
      <c r="A265" s="182"/>
      <c r="I265" s="34"/>
      <c r="O265" s="183"/>
    </row>
    <row r="266" spans="1:15">
      <c r="A266" s="182"/>
      <c r="I266" s="34"/>
      <c r="O266" s="183"/>
    </row>
    <row r="267" spans="1:15">
      <c r="A267" s="182"/>
      <c r="I267" s="34"/>
      <c r="O267" s="183"/>
    </row>
    <row r="268" spans="1:15">
      <c r="A268" s="182"/>
      <c r="I268" s="34"/>
      <c r="O268" s="183"/>
    </row>
    <row r="269" spans="1:15">
      <c r="A269" s="182"/>
      <c r="I269" s="34"/>
      <c r="O269" s="183"/>
    </row>
    <row r="270" spans="1:15">
      <c r="A270" s="182"/>
      <c r="I270" s="34"/>
      <c r="O270" s="183"/>
    </row>
    <row r="271" spans="1:15">
      <c r="A271" s="182"/>
      <c r="I271" s="34"/>
      <c r="O271" s="183"/>
    </row>
    <row r="272" spans="1:15">
      <c r="A272" s="182"/>
      <c r="I272" s="34"/>
      <c r="O272" s="183"/>
    </row>
    <row r="273" spans="1:15">
      <c r="A273" s="182"/>
      <c r="I273" s="34"/>
      <c r="O273" s="183"/>
    </row>
    <row r="274" spans="1:15">
      <c r="A274" s="182"/>
      <c r="I274" s="34"/>
      <c r="O274" s="183"/>
    </row>
    <row r="275" spans="1:15">
      <c r="A275" s="182"/>
      <c r="I275" s="34"/>
      <c r="O275" s="183"/>
    </row>
    <row r="276" spans="1:15">
      <c r="A276" s="182"/>
      <c r="I276" s="34"/>
      <c r="O276" s="183"/>
    </row>
    <row r="277" spans="1:15">
      <c r="A277" s="182"/>
      <c r="I277" s="34"/>
      <c r="O277" s="183"/>
    </row>
    <row r="278" spans="1:15">
      <c r="A278" s="182"/>
      <c r="I278" s="34"/>
      <c r="O278" s="183"/>
    </row>
    <row r="279" spans="1:15">
      <c r="A279" s="182"/>
      <c r="I279" s="34"/>
      <c r="O279" s="183"/>
    </row>
    <row r="280" spans="1:15">
      <c r="A280" s="182"/>
      <c r="I280" s="34"/>
      <c r="O280" s="183"/>
    </row>
    <row r="281" spans="1:15">
      <c r="A281" s="182"/>
      <c r="I281" s="34"/>
      <c r="O281" s="183"/>
    </row>
    <row r="282" spans="1:15">
      <c r="A282" s="182"/>
      <c r="I282" s="34"/>
      <c r="O282" s="183"/>
    </row>
    <row r="283" spans="1:15">
      <c r="A283" s="182"/>
      <c r="I283" s="34"/>
      <c r="O283" s="183"/>
    </row>
    <row r="284" spans="1:15">
      <c r="A284" s="182"/>
      <c r="I284" s="34"/>
      <c r="O284" s="183"/>
    </row>
    <row r="285" spans="1:15">
      <c r="A285" s="182"/>
      <c r="I285" s="34"/>
      <c r="O285" s="183"/>
    </row>
    <row r="286" spans="1:15">
      <c r="A286" s="182"/>
      <c r="I286" s="34"/>
      <c r="O286" s="183"/>
    </row>
    <row r="287" spans="1:15">
      <c r="A287" s="182"/>
      <c r="I287" s="34"/>
      <c r="O287" s="183"/>
    </row>
    <row r="288" spans="1:15">
      <c r="A288" s="182"/>
      <c r="I288" s="34"/>
      <c r="O288" s="183"/>
    </row>
    <row r="289" spans="1:15">
      <c r="A289" s="182"/>
      <c r="I289" s="34"/>
      <c r="O289" s="183"/>
    </row>
    <row r="290" spans="1:15">
      <c r="A290" s="182"/>
      <c r="I290" s="34"/>
      <c r="O290" s="183"/>
    </row>
    <row r="291" spans="1:15">
      <c r="A291" s="182"/>
      <c r="I291" s="34"/>
      <c r="O291" s="183"/>
    </row>
    <row r="292" spans="1:15">
      <c r="A292" s="182"/>
      <c r="I292" s="34"/>
      <c r="O292" s="183"/>
    </row>
    <row r="293" spans="1:15">
      <c r="A293" s="182"/>
      <c r="I293" s="34"/>
      <c r="O293" s="183"/>
    </row>
    <row r="294" spans="1:15">
      <c r="A294" s="182"/>
      <c r="I294" s="34"/>
      <c r="O294" s="183"/>
    </row>
    <row r="295" spans="1:15">
      <c r="A295" s="182"/>
      <c r="I295" s="34"/>
      <c r="O295" s="183"/>
    </row>
    <row r="296" spans="1:15">
      <c r="A296" s="182"/>
      <c r="I296" s="34"/>
      <c r="O296" s="183"/>
    </row>
    <row r="297" spans="1:15">
      <c r="A297" s="182"/>
      <c r="I297" s="34"/>
      <c r="O297" s="183"/>
    </row>
    <row r="298" spans="1:15">
      <c r="A298" s="182"/>
      <c r="I298" s="34"/>
      <c r="O298" s="183"/>
    </row>
    <row r="299" spans="1:15">
      <c r="A299" s="182"/>
      <c r="I299" s="34"/>
      <c r="O299" s="183"/>
    </row>
    <row r="300" spans="1:15">
      <c r="A300" s="182"/>
      <c r="I300" s="34"/>
      <c r="O300" s="183"/>
    </row>
    <row r="301" spans="1:15">
      <c r="A301" s="182"/>
      <c r="I301" s="34"/>
      <c r="O301" s="183"/>
    </row>
    <row r="302" spans="1:15">
      <c r="A302" s="182"/>
      <c r="I302" s="34"/>
      <c r="O302" s="183"/>
    </row>
    <row r="303" spans="1:15">
      <c r="A303" s="182"/>
      <c r="I303" s="34"/>
      <c r="O303" s="183"/>
    </row>
    <row r="304" spans="1:15">
      <c r="A304" s="182"/>
      <c r="I304" s="34"/>
      <c r="O304" s="183"/>
    </row>
    <row r="305" spans="1:15">
      <c r="A305" s="182"/>
      <c r="I305" s="34"/>
      <c r="O305" s="183"/>
    </row>
    <row r="306" spans="1:15">
      <c r="A306" s="182"/>
      <c r="I306" s="34"/>
      <c r="O306" s="183"/>
    </row>
    <row r="307" spans="1:15">
      <c r="A307" s="182"/>
      <c r="I307" s="34"/>
      <c r="O307" s="183"/>
    </row>
    <row r="308" spans="1:15">
      <c r="A308" s="182"/>
      <c r="I308" s="34"/>
      <c r="O308" s="183"/>
    </row>
    <row r="309" spans="1:15">
      <c r="A309" s="182"/>
      <c r="I309" s="34"/>
      <c r="O309" s="183"/>
    </row>
    <row r="310" spans="1:15">
      <c r="A310" s="182"/>
      <c r="I310" s="34"/>
      <c r="O310" s="183"/>
    </row>
    <row r="311" spans="1:15">
      <c r="A311" s="182"/>
      <c r="I311" s="34"/>
      <c r="O311" s="183"/>
    </row>
    <row r="312" spans="1:15">
      <c r="A312" s="182"/>
      <c r="I312" s="34"/>
      <c r="O312" s="183"/>
    </row>
    <row r="313" spans="1:15">
      <c r="A313" s="182"/>
      <c r="I313" s="34"/>
      <c r="O313" s="183"/>
    </row>
    <row r="314" spans="1:15">
      <c r="A314" s="182"/>
      <c r="I314" s="34"/>
      <c r="O314" s="183"/>
    </row>
    <row r="315" spans="1:15">
      <c r="A315" s="182"/>
      <c r="I315" s="34"/>
      <c r="O315" s="183"/>
    </row>
    <row r="316" spans="1:15">
      <c r="A316" s="182"/>
      <c r="I316" s="34"/>
      <c r="O316" s="183"/>
    </row>
    <row r="317" spans="1:15">
      <c r="A317" s="182"/>
      <c r="I317" s="34"/>
      <c r="O317" s="183"/>
    </row>
    <row r="318" spans="1:15">
      <c r="A318" s="182"/>
      <c r="I318" s="34"/>
      <c r="O318" s="183"/>
    </row>
    <row r="319" spans="1:15">
      <c r="A319" s="182"/>
      <c r="I319" s="34"/>
      <c r="O319" s="183"/>
    </row>
    <row r="320" spans="1:15">
      <c r="A320" s="182"/>
      <c r="I320" s="34"/>
      <c r="O320" s="183"/>
    </row>
    <row r="321" spans="1:15">
      <c r="A321" s="182"/>
      <c r="I321" s="34"/>
      <c r="O321" s="183"/>
    </row>
    <row r="322" spans="1:15">
      <c r="A322" s="182"/>
      <c r="I322" s="34"/>
      <c r="O322" s="183"/>
    </row>
    <row r="323" spans="1:15">
      <c r="A323" s="182"/>
      <c r="I323" s="34"/>
      <c r="O323" s="183"/>
    </row>
    <row r="324" spans="1:15">
      <c r="A324" s="182"/>
      <c r="I324" s="34"/>
      <c r="O324" s="183"/>
    </row>
    <row r="325" spans="1:15">
      <c r="A325" s="182"/>
      <c r="I325" s="34"/>
      <c r="O325" s="183"/>
    </row>
    <row r="326" spans="1:15">
      <c r="A326" s="182"/>
      <c r="I326" s="34"/>
      <c r="O326" s="183"/>
    </row>
    <row r="327" spans="1:15">
      <c r="A327" s="182"/>
      <c r="I327" s="34"/>
      <c r="O327" s="183"/>
    </row>
    <row r="328" spans="1:15">
      <c r="A328" s="182"/>
      <c r="I328" s="34"/>
      <c r="O328" s="183"/>
    </row>
    <row r="329" spans="1:15">
      <c r="A329" s="182"/>
      <c r="I329" s="34"/>
      <c r="O329" s="183"/>
    </row>
    <row r="330" spans="1:15">
      <c r="A330" s="182"/>
      <c r="I330" s="34"/>
      <c r="O330" s="183"/>
    </row>
    <row r="331" spans="1:15">
      <c r="A331" s="182"/>
      <c r="I331" s="34"/>
      <c r="O331" s="183"/>
    </row>
    <row r="332" spans="1:15">
      <c r="A332" s="182"/>
      <c r="I332" s="34"/>
      <c r="O332" s="183"/>
    </row>
    <row r="333" spans="1:15">
      <c r="A333" s="182"/>
      <c r="I333" s="34"/>
      <c r="O333" s="183"/>
    </row>
    <row r="334" spans="1:15">
      <c r="A334" s="182"/>
      <c r="I334" s="34"/>
      <c r="O334" s="183"/>
    </row>
    <row r="335" spans="1:15">
      <c r="A335" s="182"/>
      <c r="I335" s="34"/>
      <c r="O335" s="183"/>
    </row>
    <row r="336" spans="1:15">
      <c r="A336" s="182"/>
      <c r="I336" s="34"/>
      <c r="O336" s="183"/>
    </row>
    <row r="337" spans="1:15">
      <c r="A337" s="182"/>
      <c r="I337" s="34"/>
      <c r="O337" s="183"/>
    </row>
    <row r="338" spans="1:15">
      <c r="A338" s="182"/>
      <c r="I338" s="34"/>
      <c r="O338" s="183"/>
    </row>
    <row r="339" spans="1:15">
      <c r="A339" s="182"/>
      <c r="I339" s="34"/>
      <c r="O339" s="183"/>
    </row>
    <row r="340" spans="1:15">
      <c r="A340" s="182"/>
      <c r="I340" s="34"/>
      <c r="O340" s="183"/>
    </row>
    <row r="341" spans="1:15">
      <c r="A341" s="182"/>
      <c r="I341" s="34"/>
      <c r="O341" s="183"/>
    </row>
    <row r="342" spans="1:15">
      <c r="A342" s="182"/>
      <c r="I342" s="34"/>
      <c r="O342" s="183"/>
    </row>
    <row r="343" spans="1:15">
      <c r="A343" s="182"/>
      <c r="I343" s="34"/>
      <c r="O343" s="183"/>
    </row>
    <row r="344" spans="1:15">
      <c r="A344" s="182"/>
      <c r="I344" s="34"/>
      <c r="O344" s="183"/>
    </row>
    <row r="345" spans="1:15">
      <c r="A345" s="182"/>
      <c r="I345" s="34"/>
      <c r="O345" s="183"/>
    </row>
    <row r="346" spans="1:15">
      <c r="A346" s="182"/>
      <c r="I346" s="34"/>
      <c r="O346" s="183"/>
    </row>
    <row r="347" spans="1:15">
      <c r="A347" s="182"/>
      <c r="I347" s="34"/>
      <c r="O347" s="183"/>
    </row>
    <row r="348" spans="1:15">
      <c r="A348" s="182"/>
      <c r="I348" s="34"/>
      <c r="O348" s="183"/>
    </row>
    <row r="349" spans="1:15">
      <c r="A349" s="182"/>
      <c r="I349" s="34"/>
      <c r="O349" s="183"/>
    </row>
    <row r="350" spans="1:15">
      <c r="A350" s="182"/>
      <c r="I350" s="34"/>
      <c r="O350" s="183"/>
    </row>
    <row r="351" spans="1:15">
      <c r="A351" s="182"/>
      <c r="I351" s="34"/>
      <c r="O351" s="183"/>
    </row>
    <row r="352" spans="1:15">
      <c r="A352" s="182"/>
      <c r="I352" s="34"/>
      <c r="O352" s="183"/>
    </row>
    <row r="353" spans="1:15">
      <c r="A353" s="182"/>
      <c r="I353" s="34"/>
      <c r="O353" s="183"/>
    </row>
    <row r="354" spans="1:15">
      <c r="A354" s="182"/>
      <c r="I354" s="34"/>
      <c r="O354" s="183"/>
    </row>
    <row r="355" spans="1:15">
      <c r="A355" s="182"/>
      <c r="I355" s="34"/>
      <c r="O355" s="183"/>
    </row>
    <row r="356" spans="1:15">
      <c r="A356" s="182"/>
      <c r="I356" s="34"/>
      <c r="O356" s="183"/>
    </row>
    <row r="357" spans="1:15">
      <c r="A357" s="182"/>
      <c r="I357" s="34"/>
      <c r="O357" s="183"/>
    </row>
    <row r="358" spans="1:15">
      <c r="A358" s="182"/>
      <c r="I358" s="34"/>
      <c r="O358" s="183"/>
    </row>
    <row r="359" spans="1:15">
      <c r="A359" s="182"/>
      <c r="I359" s="34"/>
      <c r="O359" s="183"/>
    </row>
    <row r="360" spans="1:15">
      <c r="A360" s="182"/>
      <c r="I360" s="34"/>
      <c r="O360" s="183"/>
    </row>
    <row r="361" spans="1:15">
      <c r="A361" s="182"/>
      <c r="I361" s="34"/>
      <c r="O361" s="183"/>
    </row>
    <row r="362" spans="1:15">
      <c r="A362" s="182"/>
      <c r="I362" s="34"/>
      <c r="O362" s="183"/>
    </row>
    <row r="363" spans="1:15">
      <c r="A363" s="182"/>
      <c r="I363" s="34"/>
      <c r="O363" s="183"/>
    </row>
    <row r="364" spans="1:15">
      <c r="A364" s="182"/>
      <c r="I364" s="34"/>
      <c r="O364" s="183"/>
    </row>
    <row r="365" spans="1:15">
      <c r="A365" s="182"/>
      <c r="I365" s="34"/>
      <c r="O365" s="183"/>
    </row>
    <row r="366" spans="1:15">
      <c r="A366" s="182"/>
      <c r="I366" s="34"/>
      <c r="O366" s="183"/>
    </row>
    <row r="367" spans="1:15">
      <c r="A367" s="182"/>
      <c r="I367" s="34"/>
      <c r="O367" s="183"/>
    </row>
    <row r="368" spans="1:15">
      <c r="A368" s="182"/>
      <c r="I368" s="34"/>
      <c r="O368" s="183"/>
    </row>
    <row r="369" spans="1:15">
      <c r="A369" s="182"/>
      <c r="I369" s="34"/>
      <c r="O369" s="183"/>
    </row>
    <row r="370" spans="1:15">
      <c r="A370" s="182"/>
      <c r="I370" s="34"/>
      <c r="O370" s="183"/>
    </row>
    <row r="371" spans="1:15">
      <c r="A371" s="182"/>
      <c r="I371" s="34"/>
      <c r="O371" s="183"/>
    </row>
    <row r="372" spans="1:15">
      <c r="A372" s="182"/>
      <c r="I372" s="34"/>
      <c r="O372" s="183"/>
    </row>
    <row r="373" spans="1:15">
      <c r="A373" s="182"/>
      <c r="I373" s="34"/>
      <c r="O373" s="183"/>
    </row>
    <row r="374" spans="1:15">
      <c r="A374" s="182"/>
      <c r="I374" s="34"/>
      <c r="O374" s="183"/>
    </row>
    <row r="375" spans="1:15">
      <c r="A375" s="182"/>
      <c r="I375" s="34"/>
      <c r="O375" s="183"/>
    </row>
    <row r="376" spans="1:15">
      <c r="A376" s="182"/>
      <c r="I376" s="34"/>
      <c r="O376" s="183"/>
    </row>
    <row r="377" spans="1:15">
      <c r="A377" s="182"/>
      <c r="I377" s="34"/>
      <c r="O377" s="183"/>
    </row>
    <row r="378" spans="1:15">
      <c r="A378" s="182"/>
      <c r="I378" s="34"/>
      <c r="O378" s="183"/>
    </row>
    <row r="379" spans="1:15">
      <c r="A379" s="182"/>
      <c r="I379" s="34"/>
      <c r="O379" s="183"/>
    </row>
    <row r="380" spans="1:15">
      <c r="A380" s="182"/>
      <c r="I380" s="34"/>
      <c r="O380" s="183"/>
    </row>
    <row r="381" spans="1:15">
      <c r="A381" s="182"/>
      <c r="I381" s="34"/>
      <c r="O381" s="183"/>
    </row>
    <row r="382" spans="1:15">
      <c r="A382" s="182"/>
      <c r="I382" s="34"/>
      <c r="O382" s="183"/>
    </row>
    <row r="383" spans="1:15">
      <c r="A383" s="182"/>
      <c r="I383" s="34"/>
      <c r="O383" s="183"/>
    </row>
    <row r="384" spans="1:15">
      <c r="A384" s="182"/>
      <c r="I384" s="34"/>
      <c r="O384" s="183"/>
    </row>
    <row r="385" spans="1:15">
      <c r="A385" s="182"/>
      <c r="I385" s="34"/>
      <c r="O385" s="183"/>
    </row>
    <row r="386" spans="1:15">
      <c r="A386" s="182"/>
      <c r="I386" s="34"/>
      <c r="O386" s="183"/>
    </row>
    <row r="387" spans="1:15">
      <c r="A387" s="182"/>
      <c r="I387" s="34"/>
      <c r="O387" s="183"/>
    </row>
    <row r="388" spans="1:15">
      <c r="A388" s="182"/>
      <c r="I388" s="34"/>
      <c r="O388" s="183"/>
    </row>
    <row r="389" spans="1:15">
      <c r="A389" s="182"/>
      <c r="I389" s="34"/>
      <c r="O389" s="183"/>
    </row>
    <row r="390" spans="1:15">
      <c r="A390" s="182"/>
      <c r="I390" s="34"/>
      <c r="O390" s="183"/>
    </row>
    <row r="391" spans="1:15">
      <c r="A391" s="182"/>
      <c r="I391" s="34"/>
      <c r="O391" s="183"/>
    </row>
    <row r="392" spans="1:15">
      <c r="A392" s="182"/>
      <c r="I392" s="34"/>
      <c r="O392" s="183"/>
    </row>
    <row r="393" spans="1:15">
      <c r="A393" s="182"/>
      <c r="I393" s="34"/>
      <c r="O393" s="183"/>
    </row>
    <row r="394" spans="1:15">
      <c r="A394" s="182"/>
      <c r="I394" s="34"/>
      <c r="O394" s="183"/>
    </row>
    <row r="395" spans="1:15">
      <c r="A395" s="182"/>
      <c r="I395" s="34"/>
      <c r="O395" s="183"/>
    </row>
    <row r="396" spans="1:15">
      <c r="A396" s="182"/>
      <c r="I396" s="34"/>
      <c r="O396" s="183"/>
    </row>
    <row r="397" spans="1:15">
      <c r="A397" s="182"/>
      <c r="I397" s="34"/>
      <c r="O397" s="183"/>
    </row>
    <row r="398" spans="1:15">
      <c r="A398" s="182"/>
      <c r="I398" s="34"/>
      <c r="O398" s="183"/>
    </row>
    <row r="399" spans="1:15">
      <c r="A399" s="182"/>
      <c r="I399" s="34"/>
      <c r="O399" s="183"/>
    </row>
    <row r="400" spans="1:15">
      <c r="A400" s="182"/>
      <c r="I400" s="34"/>
      <c r="O400" s="183"/>
    </row>
    <row r="401" spans="1:15">
      <c r="A401" s="182"/>
      <c r="I401" s="34"/>
      <c r="O401" s="183"/>
    </row>
    <row r="402" spans="1:15">
      <c r="A402" s="182"/>
      <c r="I402" s="34"/>
      <c r="O402" s="183"/>
    </row>
    <row r="403" spans="1:15">
      <c r="A403" s="182"/>
      <c r="I403" s="34"/>
      <c r="O403" s="183"/>
    </row>
    <row r="404" spans="1:15">
      <c r="A404" s="182"/>
      <c r="I404" s="34"/>
      <c r="O404" s="183"/>
    </row>
    <row r="405" spans="1:15">
      <c r="A405" s="182"/>
      <c r="I405" s="34"/>
      <c r="O405" s="183"/>
    </row>
    <row r="406" spans="1:15">
      <c r="A406" s="182"/>
      <c r="I406" s="34"/>
      <c r="O406" s="183"/>
    </row>
    <row r="407" spans="1:15">
      <c r="A407" s="182"/>
      <c r="I407" s="34"/>
      <c r="O407" s="183"/>
    </row>
    <row r="408" spans="1:15">
      <c r="A408" s="182"/>
      <c r="I408" s="34"/>
      <c r="O408" s="183"/>
    </row>
    <row r="409" spans="1:15">
      <c r="A409" s="182"/>
      <c r="I409" s="34"/>
      <c r="O409" s="183"/>
    </row>
    <row r="410" spans="1:15">
      <c r="A410" s="182"/>
      <c r="I410" s="34"/>
      <c r="O410" s="183"/>
    </row>
    <row r="411" spans="1:15">
      <c r="A411" s="182"/>
      <c r="I411" s="34"/>
      <c r="O411" s="183"/>
    </row>
    <row r="412" spans="1:15">
      <c r="A412" s="182"/>
      <c r="I412" s="34"/>
      <c r="O412" s="183"/>
    </row>
    <row r="413" spans="1:15">
      <c r="A413" s="182"/>
      <c r="I413" s="34"/>
      <c r="O413" s="183"/>
    </row>
    <row r="414" spans="1:15">
      <c r="A414" s="182"/>
      <c r="I414" s="34"/>
      <c r="O414" s="183"/>
    </row>
    <row r="415" spans="1:15">
      <c r="A415" s="182"/>
      <c r="I415" s="34"/>
      <c r="O415" s="183"/>
    </row>
    <row r="416" spans="1:15">
      <c r="A416" s="182"/>
      <c r="I416" s="34"/>
      <c r="O416" s="183"/>
    </row>
    <row r="417" spans="1:15">
      <c r="A417" s="182"/>
      <c r="I417" s="34"/>
      <c r="O417" s="183"/>
    </row>
    <row r="418" spans="1:15">
      <c r="A418" s="182"/>
      <c r="I418" s="34"/>
      <c r="O418" s="183"/>
    </row>
    <row r="419" spans="1:15">
      <c r="A419" s="182"/>
      <c r="I419" s="34"/>
      <c r="O419" s="183"/>
    </row>
    <row r="420" spans="1:15">
      <c r="A420" s="182"/>
      <c r="I420" s="34"/>
      <c r="O420" s="183"/>
    </row>
    <row r="421" spans="1:15">
      <c r="A421" s="182"/>
      <c r="I421" s="34"/>
      <c r="O421" s="183"/>
    </row>
    <row r="422" spans="1:15">
      <c r="A422" s="182"/>
      <c r="I422" s="34"/>
      <c r="O422" s="183"/>
    </row>
    <row r="423" spans="1:15">
      <c r="A423" s="182"/>
      <c r="I423" s="34"/>
      <c r="O423" s="183"/>
    </row>
    <row r="424" spans="1:15">
      <c r="A424" s="182"/>
      <c r="I424" s="34"/>
      <c r="O424" s="183"/>
    </row>
    <row r="425" spans="1:15">
      <c r="A425" s="182"/>
      <c r="I425" s="34"/>
      <c r="O425" s="183"/>
    </row>
    <row r="426" spans="1:15">
      <c r="A426" s="182"/>
      <c r="I426" s="34"/>
      <c r="O426" s="183"/>
    </row>
    <row r="427" spans="1:15">
      <c r="A427" s="182"/>
      <c r="I427" s="34"/>
      <c r="O427" s="183"/>
    </row>
    <row r="428" spans="1:15">
      <c r="A428" s="182"/>
      <c r="I428" s="34"/>
      <c r="O428" s="183"/>
    </row>
    <row r="429" spans="1:15">
      <c r="A429" s="182"/>
      <c r="I429" s="34"/>
      <c r="O429" s="183"/>
    </row>
    <row r="430" spans="1:15">
      <c r="A430" s="182"/>
      <c r="I430" s="34"/>
      <c r="O430" s="183"/>
    </row>
    <row r="431" spans="1:15">
      <c r="A431" s="182"/>
      <c r="I431" s="34"/>
      <c r="O431" s="183"/>
    </row>
    <row r="432" spans="1:15">
      <c r="A432" s="182"/>
      <c r="I432" s="34"/>
      <c r="O432" s="183"/>
    </row>
    <row r="433" spans="1:15">
      <c r="A433" s="182"/>
      <c r="I433" s="34"/>
      <c r="O433" s="183"/>
    </row>
    <row r="434" spans="1:15">
      <c r="A434" s="182"/>
      <c r="I434" s="34"/>
      <c r="O434" s="183"/>
    </row>
    <row r="435" spans="1:15">
      <c r="A435" s="182"/>
      <c r="I435" s="34"/>
      <c r="O435" s="183"/>
    </row>
    <row r="436" spans="1:15">
      <c r="A436" s="182"/>
      <c r="I436" s="34"/>
      <c r="O436" s="183"/>
    </row>
    <row r="437" spans="1:15">
      <c r="A437" s="182"/>
      <c r="I437" s="34"/>
      <c r="O437" s="183"/>
    </row>
    <row r="438" spans="1:15">
      <c r="A438" s="182"/>
      <c r="I438" s="34"/>
      <c r="O438" s="183"/>
    </row>
    <row r="439" spans="1:15">
      <c r="A439" s="182"/>
      <c r="I439" s="34"/>
      <c r="O439" s="183"/>
    </row>
    <row r="440" spans="1:15">
      <c r="A440" s="182"/>
      <c r="I440" s="34"/>
      <c r="O440" s="183"/>
    </row>
    <row r="441" spans="1:15">
      <c r="A441" s="182"/>
      <c r="I441" s="34"/>
      <c r="O441" s="183"/>
    </row>
    <row r="442" spans="1:15">
      <c r="A442" s="182"/>
      <c r="I442" s="34"/>
      <c r="O442" s="183"/>
    </row>
    <row r="443" spans="1:15">
      <c r="A443" s="182"/>
      <c r="I443" s="34"/>
      <c r="O443" s="183"/>
    </row>
    <row r="444" spans="1:15">
      <c r="A444" s="182"/>
      <c r="I444" s="34"/>
      <c r="O444" s="183"/>
    </row>
    <row r="445" spans="1:15">
      <c r="A445" s="182"/>
      <c r="I445" s="34"/>
      <c r="O445" s="183"/>
    </row>
    <row r="446" spans="1:15">
      <c r="A446" s="182"/>
      <c r="I446" s="34"/>
      <c r="O446" s="183"/>
    </row>
    <row r="447" spans="1:15">
      <c r="A447" s="182"/>
      <c r="I447" s="34"/>
      <c r="O447" s="183"/>
    </row>
    <row r="448" spans="1:15">
      <c r="A448" s="182"/>
      <c r="I448" s="34"/>
      <c r="O448" s="183"/>
    </row>
    <row r="449" spans="1:15">
      <c r="A449" s="182"/>
      <c r="I449" s="34"/>
      <c r="O449" s="183"/>
    </row>
    <row r="450" spans="1:15">
      <c r="A450" s="182"/>
      <c r="I450" s="34"/>
      <c r="O450" s="183"/>
    </row>
    <row r="451" spans="1:15">
      <c r="A451" s="182"/>
      <c r="I451" s="34"/>
      <c r="O451" s="183"/>
    </row>
    <row r="452" spans="1:15">
      <c r="A452" s="182"/>
      <c r="I452" s="34"/>
      <c r="O452" s="183"/>
    </row>
    <row r="453" spans="1:15">
      <c r="A453" s="182"/>
      <c r="I453" s="34"/>
      <c r="O453" s="183"/>
    </row>
    <row r="454" spans="1:15">
      <c r="A454" s="182"/>
      <c r="I454" s="34"/>
      <c r="O454" s="183"/>
    </row>
    <row r="455" spans="1:15">
      <c r="A455" s="182"/>
      <c r="I455" s="34"/>
      <c r="O455" s="183"/>
    </row>
    <row r="456" spans="1:15">
      <c r="A456" s="182"/>
      <c r="I456" s="34"/>
      <c r="O456" s="183"/>
    </row>
    <row r="457" spans="1:15">
      <c r="A457" s="182"/>
      <c r="I457" s="34"/>
      <c r="O457" s="183"/>
    </row>
    <row r="458" spans="1:15">
      <c r="A458" s="182"/>
      <c r="I458" s="34"/>
      <c r="O458" s="183"/>
    </row>
    <row r="459" spans="1:15">
      <c r="A459" s="182"/>
      <c r="I459" s="34"/>
      <c r="O459" s="183"/>
    </row>
    <row r="460" spans="1:15">
      <c r="A460" s="182"/>
      <c r="I460" s="34"/>
      <c r="O460" s="183"/>
    </row>
    <row r="461" spans="1:15">
      <c r="A461" s="182"/>
      <c r="I461" s="34"/>
      <c r="O461" s="183"/>
    </row>
    <row r="462" spans="1:15">
      <c r="A462" s="182"/>
      <c r="I462" s="34"/>
      <c r="O462" s="183"/>
    </row>
    <row r="463" spans="1:15">
      <c r="A463" s="182"/>
      <c r="I463" s="34"/>
      <c r="O463" s="183"/>
    </row>
    <row r="464" spans="1:15">
      <c r="A464" s="182"/>
      <c r="I464" s="34"/>
      <c r="O464" s="183"/>
    </row>
    <row r="465" spans="1:15">
      <c r="A465" s="182"/>
      <c r="I465" s="34"/>
      <c r="O465" s="183"/>
    </row>
    <row r="466" spans="1:15">
      <c r="A466" s="182"/>
      <c r="I466" s="34"/>
      <c r="O466" s="183"/>
    </row>
    <row r="467" spans="1:15">
      <c r="A467" s="182"/>
      <c r="I467" s="34"/>
      <c r="O467" s="183"/>
    </row>
    <row r="468" spans="1:15">
      <c r="A468" s="182"/>
      <c r="I468" s="34"/>
      <c r="O468" s="183"/>
    </row>
    <row r="469" spans="1:15">
      <c r="A469" s="182"/>
      <c r="I469" s="34"/>
      <c r="O469" s="183"/>
    </row>
    <row r="470" spans="1:15">
      <c r="A470" s="182"/>
      <c r="I470" s="34"/>
      <c r="O470" s="183"/>
    </row>
    <row r="471" spans="1:15">
      <c r="A471" s="182"/>
      <c r="I471" s="34"/>
      <c r="O471" s="183"/>
    </row>
    <row r="472" spans="1:15">
      <c r="A472" s="182"/>
      <c r="I472" s="34"/>
      <c r="O472" s="183"/>
    </row>
    <row r="473" spans="1:15">
      <c r="A473" s="182"/>
      <c r="I473" s="34"/>
      <c r="O473" s="183"/>
    </row>
    <row r="474" spans="1:15">
      <c r="A474" s="182"/>
      <c r="I474" s="34"/>
      <c r="O474" s="183"/>
    </row>
    <row r="475" spans="1:15">
      <c r="A475" s="182"/>
      <c r="I475" s="34"/>
      <c r="O475" s="183"/>
    </row>
    <row r="476" spans="1:15">
      <c r="A476" s="182"/>
      <c r="I476" s="34"/>
      <c r="O476" s="183"/>
    </row>
    <row r="477" spans="1:15">
      <c r="A477" s="182"/>
      <c r="I477" s="34"/>
      <c r="O477" s="183"/>
    </row>
    <row r="478" spans="1:15">
      <c r="A478" s="182"/>
      <c r="I478" s="34"/>
      <c r="O478" s="183"/>
    </row>
    <row r="479" spans="1:15">
      <c r="A479" s="182"/>
      <c r="I479" s="34"/>
      <c r="O479" s="183"/>
    </row>
    <row r="480" spans="1:15">
      <c r="A480" s="182"/>
      <c r="I480" s="34"/>
      <c r="O480" s="183"/>
    </row>
    <row r="481" spans="1:15">
      <c r="A481" s="182"/>
      <c r="I481" s="34"/>
      <c r="O481" s="183"/>
    </row>
    <row r="482" spans="1:15">
      <c r="A482" s="182"/>
      <c r="I482" s="34"/>
      <c r="O482" s="183"/>
    </row>
    <row r="483" spans="1:15">
      <c r="A483" s="182"/>
      <c r="I483" s="34"/>
      <c r="O483" s="183"/>
    </row>
    <row r="484" spans="1:15">
      <c r="A484" s="182"/>
      <c r="I484" s="34"/>
      <c r="O484" s="183"/>
    </row>
    <row r="485" spans="1:15">
      <c r="A485" s="182"/>
      <c r="I485" s="34"/>
      <c r="O485" s="183"/>
    </row>
    <row r="486" spans="1:15">
      <c r="A486" s="182"/>
      <c r="I486" s="34"/>
      <c r="O486" s="183"/>
    </row>
    <row r="487" spans="1:15">
      <c r="A487" s="182"/>
      <c r="I487" s="34"/>
      <c r="O487" s="183"/>
    </row>
    <row r="488" spans="1:15">
      <c r="A488" s="182"/>
      <c r="I488" s="34"/>
      <c r="O488" s="183"/>
    </row>
    <row r="489" spans="1:15">
      <c r="A489" s="182"/>
      <c r="I489" s="34"/>
      <c r="O489" s="183"/>
    </row>
    <row r="490" spans="1:15">
      <c r="A490" s="182"/>
      <c r="I490" s="34"/>
      <c r="O490" s="183"/>
    </row>
    <row r="491" spans="1:15">
      <c r="A491" s="182"/>
      <c r="I491" s="34"/>
      <c r="O491" s="183"/>
    </row>
    <row r="492" spans="1:15">
      <c r="A492" s="182"/>
      <c r="I492" s="34"/>
      <c r="O492" s="183"/>
    </row>
    <row r="493" spans="1:15">
      <c r="A493" s="182"/>
      <c r="I493" s="34"/>
      <c r="O493" s="183"/>
    </row>
    <row r="494" spans="1:15">
      <c r="A494" s="182"/>
      <c r="I494" s="34"/>
      <c r="O494" s="183"/>
    </row>
    <row r="495" spans="1:15">
      <c r="A495" s="182"/>
      <c r="I495" s="34"/>
      <c r="O495" s="183"/>
    </row>
    <row r="496" spans="1:15">
      <c r="A496" s="182"/>
      <c r="I496" s="34"/>
      <c r="O496" s="183"/>
    </row>
    <row r="497" spans="1:15">
      <c r="A497" s="182"/>
      <c r="I497" s="34"/>
      <c r="O497" s="183"/>
    </row>
    <row r="498" spans="1:15">
      <c r="A498" s="182"/>
      <c r="I498" s="34"/>
      <c r="O498" s="183"/>
    </row>
    <row r="499" spans="1:15">
      <c r="A499" s="182"/>
      <c r="I499" s="34"/>
      <c r="O499" s="183"/>
    </row>
    <row r="500" spans="1:15">
      <c r="A500" s="182"/>
      <c r="I500" s="34"/>
      <c r="O500" s="183"/>
    </row>
    <row r="501" spans="1:15">
      <c r="A501" s="182"/>
      <c r="I501" s="34"/>
      <c r="O501" s="183"/>
    </row>
    <row r="502" spans="1:15">
      <c r="A502" s="182"/>
      <c r="I502" s="34"/>
      <c r="O502" s="183"/>
    </row>
    <row r="503" spans="1:15">
      <c r="A503" s="182"/>
      <c r="I503" s="34"/>
      <c r="O503" s="183"/>
    </row>
    <row r="504" spans="1:15">
      <c r="A504" s="182"/>
      <c r="I504" s="34"/>
      <c r="O504" s="183"/>
    </row>
    <row r="505" spans="1:15">
      <c r="A505" s="182"/>
      <c r="I505" s="34"/>
      <c r="O505" s="183"/>
    </row>
    <row r="506" spans="1:15">
      <c r="A506" s="182"/>
      <c r="I506" s="34"/>
      <c r="O506" s="183"/>
    </row>
    <row r="507" spans="1:15">
      <c r="A507" s="182"/>
      <c r="I507" s="34"/>
      <c r="O507" s="183"/>
    </row>
    <row r="508" spans="1:15">
      <c r="A508" s="182"/>
      <c r="I508" s="34"/>
      <c r="O508" s="183"/>
    </row>
    <row r="509" spans="1:15">
      <c r="A509" s="182"/>
      <c r="I509" s="34"/>
      <c r="O509" s="183"/>
    </row>
    <row r="510" spans="1:15">
      <c r="A510" s="182"/>
      <c r="I510" s="34"/>
      <c r="O510" s="183"/>
    </row>
    <row r="511" spans="1:15">
      <c r="A511" s="182"/>
      <c r="I511" s="34"/>
      <c r="O511" s="183"/>
    </row>
    <row r="512" spans="1:15">
      <c r="A512" s="182"/>
      <c r="I512" s="34"/>
      <c r="O512" s="183"/>
    </row>
    <row r="513" spans="1:15">
      <c r="A513" s="182"/>
      <c r="I513" s="34"/>
      <c r="O513" s="183"/>
    </row>
    <row r="514" spans="1:15">
      <c r="A514" s="182"/>
      <c r="I514" s="34"/>
      <c r="O514" s="183"/>
    </row>
    <row r="515" spans="1:15">
      <c r="A515" s="182"/>
      <c r="I515" s="34"/>
      <c r="O515" s="183"/>
    </row>
    <row r="516" spans="1:15">
      <c r="A516" s="182"/>
      <c r="I516" s="34"/>
      <c r="O516" s="183"/>
    </row>
    <row r="517" spans="1:15">
      <c r="A517" s="182"/>
      <c r="I517" s="34"/>
      <c r="O517" s="183"/>
    </row>
    <row r="518" spans="1:15">
      <c r="A518" s="182"/>
      <c r="I518" s="34"/>
      <c r="O518" s="183"/>
    </row>
    <row r="519" spans="1:15">
      <c r="A519" s="182"/>
      <c r="I519" s="34"/>
      <c r="O519" s="183"/>
    </row>
    <row r="520" spans="1:15">
      <c r="A520" s="182"/>
      <c r="I520" s="34"/>
      <c r="O520" s="183"/>
    </row>
    <row r="521" spans="1:15">
      <c r="A521" s="182"/>
      <c r="I521" s="34"/>
      <c r="O521" s="183"/>
    </row>
    <row r="522" spans="1:15">
      <c r="A522" s="182"/>
      <c r="I522" s="34"/>
      <c r="O522" s="183"/>
    </row>
    <row r="523" spans="1:15">
      <c r="A523" s="182"/>
      <c r="I523" s="34"/>
      <c r="O523" s="183"/>
    </row>
    <row r="524" spans="1:15">
      <c r="A524" s="182"/>
      <c r="I524" s="34"/>
      <c r="O524" s="183"/>
    </row>
    <row r="525" spans="1:15">
      <c r="A525" s="182"/>
      <c r="I525" s="34"/>
      <c r="O525" s="183"/>
    </row>
    <row r="526" spans="1:15">
      <c r="A526" s="182"/>
      <c r="I526" s="34"/>
      <c r="O526" s="183"/>
    </row>
    <row r="527" spans="1:15">
      <c r="A527" s="182"/>
      <c r="I527" s="34"/>
      <c r="O527" s="183"/>
    </row>
    <row r="528" spans="1:15">
      <c r="A528" s="182"/>
      <c r="I528" s="34"/>
      <c r="O528" s="183"/>
    </row>
    <row r="529" spans="1:15">
      <c r="A529" s="182"/>
      <c r="I529" s="34"/>
      <c r="O529" s="183"/>
    </row>
    <row r="530" spans="1:15">
      <c r="A530" s="182"/>
      <c r="I530" s="34"/>
      <c r="O530" s="183"/>
    </row>
    <row r="531" spans="1:15">
      <c r="A531" s="182"/>
      <c r="I531" s="34"/>
      <c r="O531" s="183"/>
    </row>
    <row r="532" spans="1:15">
      <c r="A532" s="182"/>
      <c r="I532" s="34"/>
      <c r="O532" s="183"/>
    </row>
    <row r="533" spans="1:15">
      <c r="A533" s="182"/>
      <c r="I533" s="34"/>
      <c r="O533" s="183"/>
    </row>
    <row r="534" spans="1:15">
      <c r="A534" s="182"/>
      <c r="I534" s="34"/>
      <c r="O534" s="183"/>
    </row>
    <row r="535" spans="1:15">
      <c r="A535" s="182"/>
      <c r="I535" s="34"/>
      <c r="O535" s="183"/>
    </row>
    <row r="536" spans="1:15">
      <c r="A536" s="182"/>
      <c r="I536" s="34"/>
      <c r="O536" s="183"/>
    </row>
    <row r="537" spans="1:15">
      <c r="A537" s="182"/>
      <c r="I537" s="34"/>
      <c r="O537" s="183"/>
    </row>
    <row r="538" spans="1:15">
      <c r="A538" s="182"/>
      <c r="I538" s="34"/>
      <c r="O538" s="183"/>
    </row>
    <row r="539" spans="1:15">
      <c r="A539" s="182"/>
      <c r="I539" s="34"/>
      <c r="O539" s="183"/>
    </row>
    <row r="540" spans="1:15">
      <c r="A540" s="182"/>
      <c r="I540" s="34"/>
      <c r="O540" s="183"/>
    </row>
    <row r="541" spans="1:15">
      <c r="A541" s="182"/>
      <c r="I541" s="34"/>
      <c r="O541" s="183"/>
    </row>
    <row r="542" spans="1:15">
      <c r="A542" s="182"/>
      <c r="I542" s="34"/>
      <c r="O542" s="183"/>
    </row>
    <row r="543" spans="1:15">
      <c r="A543" s="182"/>
      <c r="I543" s="34"/>
      <c r="O543" s="183"/>
    </row>
    <row r="544" spans="1:15">
      <c r="A544" s="182"/>
      <c r="I544" s="34"/>
      <c r="O544" s="183"/>
    </row>
    <row r="545" spans="1:15">
      <c r="A545" s="182"/>
      <c r="I545" s="34"/>
      <c r="O545" s="183"/>
    </row>
    <row r="546" spans="1:15">
      <c r="A546" s="182"/>
      <c r="I546" s="34"/>
      <c r="O546" s="183"/>
    </row>
    <row r="547" spans="1:15">
      <c r="A547" s="182"/>
      <c r="I547" s="34"/>
      <c r="O547" s="183"/>
    </row>
    <row r="548" spans="1:15">
      <c r="A548" s="182"/>
      <c r="I548" s="34"/>
      <c r="O548" s="183"/>
    </row>
    <row r="549" spans="1:15">
      <c r="A549" s="182"/>
      <c r="I549" s="34"/>
      <c r="O549" s="183"/>
    </row>
    <row r="550" spans="1:15">
      <c r="A550" s="182"/>
      <c r="I550" s="34"/>
      <c r="O550" s="183"/>
    </row>
    <row r="551" spans="1:15">
      <c r="A551" s="182"/>
      <c r="I551" s="34"/>
      <c r="O551" s="183"/>
    </row>
    <row r="552" spans="1:15">
      <c r="A552" s="182"/>
      <c r="I552" s="34"/>
      <c r="O552" s="183"/>
    </row>
    <row r="553" spans="1:15">
      <c r="A553" s="182"/>
      <c r="I553" s="34"/>
      <c r="O553" s="183"/>
    </row>
    <row r="554" spans="1:15">
      <c r="A554" s="182"/>
      <c r="I554" s="34"/>
      <c r="O554" s="183"/>
    </row>
    <row r="555" spans="1:15">
      <c r="A555" s="182"/>
      <c r="I555" s="34"/>
      <c r="O555" s="183"/>
    </row>
    <row r="556" spans="1:15">
      <c r="A556" s="182"/>
      <c r="I556" s="34"/>
      <c r="O556" s="183"/>
    </row>
    <row r="557" spans="1:15">
      <c r="A557" s="182"/>
      <c r="I557" s="34"/>
      <c r="O557" s="183"/>
    </row>
    <row r="558" spans="1:15">
      <c r="A558" s="182"/>
      <c r="I558" s="34"/>
      <c r="O558" s="183"/>
    </row>
    <row r="559" spans="1:15">
      <c r="A559" s="182"/>
      <c r="I559" s="34"/>
      <c r="O559" s="183"/>
    </row>
    <row r="560" spans="1:15">
      <c r="A560" s="182"/>
      <c r="I560" s="34"/>
      <c r="O560" s="183"/>
    </row>
    <row r="561" spans="1:15">
      <c r="A561" s="182"/>
      <c r="I561" s="34"/>
      <c r="O561" s="183"/>
    </row>
    <row r="562" spans="1:15">
      <c r="A562" s="182"/>
      <c r="I562" s="34"/>
      <c r="O562" s="183"/>
    </row>
    <row r="563" spans="1:15">
      <c r="A563" s="182"/>
      <c r="I563" s="34"/>
      <c r="O563" s="183"/>
    </row>
    <row r="564" spans="1:15">
      <c r="A564" s="182"/>
      <c r="I564" s="34"/>
      <c r="O564" s="183"/>
    </row>
    <row r="565" spans="1:15">
      <c r="A565" s="182"/>
      <c r="I565" s="34"/>
      <c r="O565" s="183"/>
    </row>
    <row r="566" spans="1:15">
      <c r="A566" s="182"/>
      <c r="I566" s="34"/>
      <c r="O566" s="183"/>
    </row>
    <row r="567" spans="1:15">
      <c r="A567" s="182"/>
      <c r="I567" s="34"/>
      <c r="O567" s="183"/>
    </row>
    <row r="568" spans="1:15">
      <c r="A568" s="182"/>
      <c r="I568" s="34"/>
      <c r="O568" s="183"/>
    </row>
    <row r="569" spans="1:15">
      <c r="A569" s="182"/>
      <c r="I569" s="34"/>
      <c r="O569" s="183"/>
    </row>
    <row r="570" spans="1:15">
      <c r="A570" s="182"/>
      <c r="I570" s="34"/>
      <c r="O570" s="183"/>
    </row>
    <row r="571" spans="1:15">
      <c r="A571" s="182"/>
      <c r="I571" s="34"/>
      <c r="O571" s="183"/>
    </row>
    <row r="572" spans="1:15">
      <c r="A572" s="182"/>
      <c r="I572" s="34"/>
      <c r="O572" s="183"/>
    </row>
    <row r="573" spans="1:15">
      <c r="A573" s="182"/>
      <c r="I573" s="34"/>
      <c r="O573" s="183"/>
    </row>
    <row r="574" spans="1:15">
      <c r="A574" s="182"/>
      <c r="I574" s="34"/>
      <c r="O574" s="183"/>
    </row>
    <row r="575" spans="1:15">
      <c r="A575" s="182"/>
      <c r="I575" s="34"/>
      <c r="O575" s="183"/>
    </row>
    <row r="576" spans="1:15">
      <c r="A576" s="182"/>
      <c r="I576" s="34"/>
      <c r="O576" s="183"/>
    </row>
    <row r="577" spans="1:15">
      <c r="A577" s="182"/>
      <c r="I577" s="34"/>
      <c r="O577" s="183"/>
    </row>
    <row r="578" spans="1:15">
      <c r="A578" s="182"/>
      <c r="I578" s="34"/>
      <c r="O578" s="183"/>
    </row>
    <row r="579" spans="1:15">
      <c r="A579" s="182"/>
      <c r="I579" s="34"/>
      <c r="O579" s="183"/>
    </row>
    <row r="580" spans="1:15">
      <c r="A580" s="182"/>
      <c r="I580" s="34"/>
      <c r="O580" s="183"/>
    </row>
    <row r="581" spans="1:15">
      <c r="A581" s="182"/>
      <c r="I581" s="34"/>
      <c r="O581" s="183"/>
    </row>
    <row r="582" spans="1:15">
      <c r="A582" s="182"/>
      <c r="I582" s="34"/>
      <c r="O582" s="183"/>
    </row>
    <row r="583" spans="1:15">
      <c r="A583" s="182"/>
      <c r="I583" s="34"/>
      <c r="O583" s="183"/>
    </row>
    <row r="584" spans="1:15">
      <c r="A584" s="182"/>
      <c r="I584" s="34"/>
      <c r="O584" s="183"/>
    </row>
    <row r="585" spans="1:15">
      <c r="A585" s="182"/>
      <c r="I585" s="34"/>
      <c r="O585" s="183"/>
    </row>
    <row r="586" spans="1:15">
      <c r="A586" s="182"/>
      <c r="I586" s="34"/>
      <c r="O586" s="183"/>
    </row>
    <row r="587" spans="1:15">
      <c r="A587" s="182"/>
      <c r="I587" s="34"/>
      <c r="O587" s="183"/>
    </row>
    <row r="588" spans="1:15">
      <c r="A588" s="182"/>
      <c r="I588" s="34"/>
      <c r="O588" s="183"/>
    </row>
    <row r="589" spans="1:15">
      <c r="A589" s="182"/>
      <c r="I589" s="34"/>
      <c r="O589" s="183"/>
    </row>
    <row r="590" spans="1:15">
      <c r="A590" s="182"/>
      <c r="I590" s="34"/>
      <c r="O590" s="183"/>
    </row>
    <row r="591" spans="1:15">
      <c r="A591" s="182"/>
      <c r="I591" s="34"/>
      <c r="O591" s="183"/>
    </row>
    <row r="592" spans="1:15">
      <c r="A592" s="182"/>
      <c r="I592" s="34"/>
      <c r="O592" s="183"/>
    </row>
    <row r="593" spans="1:15">
      <c r="A593" s="182"/>
      <c r="I593" s="34"/>
      <c r="O593" s="183"/>
    </row>
    <row r="594" spans="1:15">
      <c r="A594" s="182"/>
      <c r="I594" s="34"/>
      <c r="O594" s="183"/>
    </row>
    <row r="595" spans="1:15">
      <c r="A595" s="182"/>
      <c r="I595" s="34"/>
      <c r="O595" s="183"/>
    </row>
    <row r="596" spans="1:15">
      <c r="A596" s="182"/>
      <c r="I596" s="34"/>
      <c r="O596" s="183"/>
    </row>
    <row r="597" spans="1:15">
      <c r="A597" s="182"/>
      <c r="I597" s="34"/>
      <c r="O597" s="183"/>
    </row>
    <row r="598" spans="1:15">
      <c r="A598" s="182"/>
      <c r="I598" s="34"/>
      <c r="O598" s="183"/>
    </row>
    <row r="599" spans="1:15">
      <c r="A599" s="182"/>
      <c r="I599" s="34"/>
      <c r="O599" s="183"/>
    </row>
    <row r="600" spans="1:15">
      <c r="A600" s="182"/>
      <c r="I600" s="34"/>
      <c r="O600" s="183"/>
    </row>
    <row r="601" spans="1:15">
      <c r="A601" s="182"/>
      <c r="I601" s="34"/>
      <c r="O601" s="183"/>
    </row>
    <row r="602" spans="1:15">
      <c r="A602" s="182"/>
      <c r="I602" s="34"/>
      <c r="O602" s="183"/>
    </row>
    <row r="603" spans="1:15">
      <c r="A603" s="182"/>
      <c r="I603" s="34"/>
      <c r="O603" s="183"/>
    </row>
    <row r="604" spans="1:15">
      <c r="A604" s="182"/>
      <c r="I604" s="34"/>
      <c r="O604" s="183"/>
    </row>
    <row r="605" spans="1:15">
      <c r="A605" s="182"/>
      <c r="I605" s="34"/>
      <c r="O605" s="183"/>
    </row>
    <row r="606" spans="1:15">
      <c r="A606" s="182"/>
      <c r="I606" s="34"/>
      <c r="O606" s="183"/>
    </row>
    <row r="607" spans="1:15">
      <c r="A607" s="182"/>
      <c r="I607" s="34"/>
      <c r="O607" s="183"/>
    </row>
    <row r="608" spans="1:15">
      <c r="A608" s="182"/>
      <c r="I608" s="34"/>
      <c r="O608" s="183"/>
    </row>
    <row r="609" spans="1:15">
      <c r="A609" s="182"/>
      <c r="I609" s="34"/>
      <c r="O609" s="183"/>
    </row>
    <row r="610" spans="1:15">
      <c r="A610" s="182"/>
      <c r="I610" s="34"/>
      <c r="O610" s="183"/>
    </row>
    <row r="611" spans="1:15">
      <c r="A611" s="182"/>
      <c r="I611" s="34"/>
      <c r="O611" s="183"/>
    </row>
    <row r="612" spans="1:15">
      <c r="A612" s="182"/>
      <c r="I612" s="34"/>
      <c r="O612" s="183"/>
    </row>
    <row r="613" spans="1:15">
      <c r="A613" s="182"/>
      <c r="I613" s="34"/>
      <c r="O613" s="183"/>
    </row>
    <row r="614" spans="1:15">
      <c r="A614" s="182"/>
      <c r="I614" s="34"/>
      <c r="O614" s="183"/>
    </row>
    <row r="615" spans="1:15">
      <c r="A615" s="182"/>
      <c r="I615" s="34"/>
      <c r="O615" s="183"/>
    </row>
    <row r="616" spans="1:15">
      <c r="A616" s="182"/>
      <c r="I616" s="34"/>
      <c r="O616" s="183"/>
    </row>
    <row r="617" spans="1:15">
      <c r="A617" s="182"/>
      <c r="I617" s="34"/>
      <c r="O617" s="183"/>
    </row>
    <row r="618" spans="1:15">
      <c r="A618" s="182"/>
      <c r="I618" s="34"/>
      <c r="O618" s="183"/>
    </row>
    <row r="619" spans="1:15">
      <c r="A619" s="182"/>
      <c r="I619" s="34"/>
      <c r="O619" s="183"/>
    </row>
    <row r="620" spans="1:15">
      <c r="A620" s="182"/>
      <c r="I620" s="34"/>
      <c r="O620" s="183"/>
    </row>
    <row r="621" spans="1:15">
      <c r="A621" s="182"/>
      <c r="I621" s="34"/>
      <c r="O621" s="183"/>
    </row>
    <row r="622" spans="1:15">
      <c r="A622" s="182"/>
      <c r="I622" s="34"/>
      <c r="O622" s="183"/>
    </row>
    <row r="623" spans="1:15">
      <c r="A623" s="182"/>
      <c r="I623" s="34"/>
      <c r="O623" s="183"/>
    </row>
    <row r="624" spans="1:15">
      <c r="A624" s="182"/>
      <c r="I624" s="34"/>
      <c r="O624" s="183"/>
    </row>
    <row r="625" spans="1:15">
      <c r="A625" s="182"/>
      <c r="I625" s="34"/>
      <c r="O625" s="183"/>
    </row>
    <row r="626" spans="1:15">
      <c r="A626" s="182"/>
      <c r="I626" s="34"/>
      <c r="O626" s="183"/>
    </row>
    <row r="627" spans="1:15">
      <c r="A627" s="182"/>
      <c r="I627" s="34"/>
      <c r="O627" s="183"/>
    </row>
    <row r="628" spans="1:15">
      <c r="A628" s="182"/>
      <c r="I628" s="34"/>
      <c r="O628" s="183"/>
    </row>
    <row r="629" spans="1:15">
      <c r="A629" s="182"/>
      <c r="I629" s="34"/>
      <c r="O629" s="183"/>
    </row>
    <row r="630" spans="1:15">
      <c r="A630" s="182"/>
      <c r="I630" s="34"/>
      <c r="O630" s="183"/>
    </row>
    <row r="631" spans="1:15">
      <c r="A631" s="182"/>
      <c r="I631" s="34"/>
      <c r="O631" s="183"/>
    </row>
    <row r="632" spans="1:15">
      <c r="A632" s="182"/>
      <c r="I632" s="34"/>
      <c r="O632" s="183"/>
    </row>
    <row r="633" spans="1:15">
      <c r="A633" s="182"/>
      <c r="I633" s="34"/>
      <c r="O633" s="183"/>
    </row>
    <row r="634" spans="1:15">
      <c r="A634" s="182"/>
      <c r="I634" s="34"/>
      <c r="O634" s="183"/>
    </row>
    <row r="635" spans="1:15">
      <c r="A635" s="182"/>
      <c r="I635" s="34"/>
      <c r="O635" s="183"/>
    </row>
    <row r="636" spans="1:15">
      <c r="A636" s="182"/>
      <c r="I636" s="34"/>
      <c r="O636" s="183"/>
    </row>
    <row r="637" spans="1:15">
      <c r="A637" s="182"/>
      <c r="I637" s="34"/>
      <c r="O637" s="183"/>
    </row>
    <row r="638" spans="1:15">
      <c r="A638" s="182"/>
      <c r="I638" s="34"/>
      <c r="O638" s="183"/>
    </row>
    <row r="639" spans="1:15">
      <c r="A639" s="182"/>
      <c r="I639" s="34"/>
      <c r="O639" s="183"/>
    </row>
    <row r="640" spans="1:15">
      <c r="A640" s="182"/>
      <c r="I640" s="34"/>
      <c r="O640" s="183"/>
    </row>
    <row r="641" spans="1:15">
      <c r="A641" s="182"/>
      <c r="I641" s="34"/>
      <c r="O641" s="183"/>
    </row>
    <row r="642" spans="1:15">
      <c r="A642" s="182"/>
      <c r="I642" s="34"/>
      <c r="O642" s="183"/>
    </row>
    <row r="643" spans="1:15">
      <c r="A643" s="182"/>
      <c r="I643" s="34"/>
      <c r="O643" s="183"/>
    </row>
    <row r="644" spans="1:15">
      <c r="A644" s="182"/>
      <c r="I644" s="34"/>
      <c r="O644" s="183"/>
    </row>
    <row r="645" spans="1:15">
      <c r="A645" s="182"/>
      <c r="I645" s="34"/>
      <c r="O645" s="183"/>
    </row>
    <row r="646" spans="1:15">
      <c r="A646" s="182"/>
      <c r="I646" s="34"/>
      <c r="O646" s="183"/>
    </row>
    <row r="647" spans="1:15">
      <c r="A647" s="182"/>
      <c r="I647" s="34"/>
      <c r="O647" s="183"/>
    </row>
    <row r="648" spans="1:15">
      <c r="A648" s="182"/>
      <c r="I648" s="34"/>
      <c r="O648" s="183"/>
    </row>
    <row r="649" spans="1:15">
      <c r="A649" s="182"/>
      <c r="I649" s="34"/>
      <c r="O649" s="183"/>
    </row>
    <row r="650" spans="1:15">
      <c r="A650" s="182"/>
      <c r="I650" s="34"/>
      <c r="O650" s="183"/>
    </row>
    <row r="651" spans="1:15">
      <c r="A651" s="182"/>
      <c r="I651" s="34"/>
      <c r="O651" s="183"/>
    </row>
    <row r="652" spans="1:15">
      <c r="A652" s="182"/>
      <c r="I652" s="34"/>
      <c r="O652" s="183"/>
    </row>
    <row r="653" spans="1:15">
      <c r="A653" s="182"/>
      <c r="I653" s="34"/>
      <c r="O653" s="183"/>
    </row>
    <row r="654" spans="1:15">
      <c r="A654" s="182"/>
      <c r="I654" s="34"/>
      <c r="O654" s="183"/>
    </row>
    <row r="655" spans="1:15">
      <c r="A655" s="182"/>
      <c r="I655" s="34"/>
      <c r="O655" s="183"/>
    </row>
    <row r="656" spans="1:15">
      <c r="A656" s="182"/>
      <c r="I656" s="34"/>
      <c r="O656" s="183"/>
    </row>
    <row r="657" spans="1:15">
      <c r="A657" s="182"/>
      <c r="I657" s="34"/>
      <c r="O657" s="183"/>
    </row>
    <row r="658" spans="1:15">
      <c r="A658" s="182"/>
      <c r="I658" s="34"/>
      <c r="O658" s="183"/>
    </row>
    <row r="659" spans="1:15">
      <c r="A659" s="182"/>
      <c r="I659" s="34"/>
      <c r="O659" s="183"/>
    </row>
    <row r="660" spans="1:15">
      <c r="A660" s="182"/>
      <c r="I660" s="34"/>
      <c r="O660" s="183"/>
    </row>
    <row r="661" spans="1:15">
      <c r="A661" s="182"/>
      <c r="I661" s="34"/>
      <c r="O661" s="183"/>
    </row>
    <row r="662" spans="1:15">
      <c r="A662" s="182"/>
      <c r="I662" s="34"/>
      <c r="O662" s="183"/>
    </row>
    <row r="663" spans="1:15">
      <c r="A663" s="182"/>
      <c r="I663" s="34"/>
      <c r="O663" s="183"/>
    </row>
    <row r="664" spans="1:15">
      <c r="A664" s="182"/>
      <c r="I664" s="34"/>
      <c r="O664" s="183"/>
    </row>
    <row r="665" spans="1:15">
      <c r="A665" s="182"/>
      <c r="I665" s="34"/>
      <c r="O665" s="183"/>
    </row>
    <row r="666" spans="1:15">
      <c r="A666" s="182"/>
      <c r="I666" s="34"/>
      <c r="O666" s="183"/>
    </row>
    <row r="667" spans="1:15">
      <c r="A667" s="182"/>
      <c r="I667" s="34"/>
      <c r="O667" s="183"/>
    </row>
    <row r="668" spans="1:15">
      <c r="A668" s="182"/>
      <c r="I668" s="34"/>
      <c r="O668" s="183"/>
    </row>
    <row r="669" spans="1:15">
      <c r="A669" s="182"/>
      <c r="I669" s="34"/>
      <c r="O669" s="183"/>
    </row>
    <row r="670" spans="1:15">
      <c r="A670" s="182"/>
      <c r="I670" s="34"/>
      <c r="O670" s="183"/>
    </row>
    <row r="671" spans="1:15">
      <c r="A671" s="182"/>
      <c r="I671" s="34"/>
      <c r="O671" s="183"/>
    </row>
    <row r="672" spans="1:15">
      <c r="A672" s="182"/>
      <c r="I672" s="34"/>
      <c r="O672" s="183"/>
    </row>
    <row r="673" spans="1:15">
      <c r="A673" s="182"/>
      <c r="I673" s="34"/>
      <c r="O673" s="183"/>
    </row>
    <row r="674" spans="1:15">
      <c r="A674" s="182"/>
      <c r="I674" s="34"/>
      <c r="O674" s="183"/>
    </row>
    <row r="675" spans="1:15">
      <c r="A675" s="182"/>
      <c r="I675" s="34"/>
      <c r="O675" s="183"/>
    </row>
    <row r="676" spans="1:15">
      <c r="A676" s="182"/>
      <c r="I676" s="34"/>
      <c r="O676" s="183"/>
    </row>
    <row r="677" spans="1:15">
      <c r="A677" s="182"/>
      <c r="I677" s="34"/>
      <c r="O677" s="183"/>
    </row>
    <row r="678" spans="1:15">
      <c r="A678" s="182"/>
      <c r="I678" s="34"/>
      <c r="O678" s="183"/>
    </row>
    <row r="679" spans="1:15">
      <c r="A679" s="182"/>
      <c r="I679" s="34"/>
      <c r="O679" s="183"/>
    </row>
    <row r="680" spans="1:15">
      <c r="A680" s="182"/>
      <c r="I680" s="34"/>
      <c r="O680" s="183"/>
    </row>
    <row r="681" spans="1:15">
      <c r="A681" s="182"/>
      <c r="I681" s="34"/>
      <c r="O681" s="183"/>
    </row>
    <row r="682" spans="1:15">
      <c r="A682" s="182"/>
      <c r="I682" s="34"/>
      <c r="O682" s="183"/>
    </row>
    <row r="683" spans="1:15">
      <c r="A683" s="182"/>
      <c r="I683" s="34"/>
      <c r="O683" s="183"/>
    </row>
    <row r="684" spans="1:15">
      <c r="A684" s="182"/>
      <c r="I684" s="34"/>
      <c r="O684" s="183"/>
    </row>
    <row r="685" spans="1:15">
      <c r="A685" s="182"/>
      <c r="I685" s="34"/>
      <c r="O685" s="183"/>
    </row>
    <row r="686" spans="1:15">
      <c r="A686" s="182"/>
      <c r="I686" s="34"/>
      <c r="O686" s="183"/>
    </row>
    <row r="687" spans="1:15">
      <c r="A687" s="182"/>
      <c r="I687" s="34"/>
      <c r="O687" s="183"/>
    </row>
    <row r="688" spans="1:15">
      <c r="A688" s="182"/>
      <c r="I688" s="34"/>
      <c r="O688" s="183"/>
    </row>
    <row r="689" spans="1:15">
      <c r="A689" s="182"/>
      <c r="I689" s="34"/>
      <c r="O689" s="183"/>
    </row>
    <row r="690" spans="1:15">
      <c r="A690" s="182"/>
      <c r="I690" s="34"/>
      <c r="O690" s="183"/>
    </row>
    <row r="691" spans="1:15">
      <c r="A691" s="182"/>
      <c r="I691" s="34"/>
      <c r="O691" s="183"/>
    </row>
    <row r="692" spans="1:15">
      <c r="A692" s="182"/>
      <c r="I692" s="34"/>
      <c r="O692" s="183"/>
    </row>
    <row r="693" spans="1:15">
      <c r="A693" s="182"/>
      <c r="I693" s="34"/>
      <c r="O693" s="183"/>
    </row>
    <row r="694" spans="1:15">
      <c r="A694" s="182"/>
      <c r="I694" s="34"/>
      <c r="O694" s="183"/>
    </row>
    <row r="695" spans="1:15">
      <c r="A695" s="182"/>
      <c r="I695" s="34"/>
      <c r="O695" s="183"/>
    </row>
    <row r="696" spans="1:15">
      <c r="A696" s="182"/>
      <c r="I696" s="34"/>
      <c r="O696" s="183"/>
    </row>
    <row r="697" spans="1:15">
      <c r="A697" s="182"/>
      <c r="I697" s="34"/>
      <c r="O697" s="183"/>
    </row>
    <row r="698" spans="1:15">
      <c r="A698" s="182"/>
      <c r="I698" s="34"/>
      <c r="O698" s="183"/>
    </row>
    <row r="699" spans="1:15">
      <c r="A699" s="182"/>
      <c r="I699" s="34"/>
      <c r="O699" s="183"/>
    </row>
    <row r="700" spans="1:15">
      <c r="A700" s="182"/>
      <c r="I700" s="34"/>
      <c r="O700" s="183"/>
    </row>
    <row r="701" spans="1:15">
      <c r="A701" s="182"/>
      <c r="I701" s="34"/>
      <c r="O701" s="183"/>
    </row>
    <row r="702" spans="1:15">
      <c r="A702" s="182"/>
      <c r="I702" s="34"/>
      <c r="O702" s="183"/>
    </row>
    <row r="703" spans="1:15">
      <c r="A703" s="182"/>
      <c r="I703" s="34"/>
      <c r="O703" s="183"/>
    </row>
    <row r="704" spans="1:15">
      <c r="A704" s="182"/>
      <c r="I704" s="34"/>
      <c r="O704" s="183"/>
    </row>
    <row r="705" spans="1:15">
      <c r="A705" s="182"/>
      <c r="I705" s="34"/>
      <c r="O705" s="183"/>
    </row>
    <row r="706" spans="1:15">
      <c r="A706" s="182"/>
      <c r="I706" s="34"/>
      <c r="O706" s="183"/>
    </row>
    <row r="707" spans="1:15">
      <c r="A707" s="182"/>
      <c r="I707" s="34"/>
      <c r="O707" s="183"/>
    </row>
    <row r="708" spans="1:15">
      <c r="A708" s="182"/>
      <c r="I708" s="34"/>
      <c r="O708" s="183"/>
    </row>
    <row r="709" spans="1:15">
      <c r="A709" s="182"/>
      <c r="I709" s="34"/>
      <c r="O709" s="183"/>
    </row>
    <row r="710" spans="1:15">
      <c r="A710" s="182"/>
      <c r="I710" s="34"/>
      <c r="O710" s="183"/>
    </row>
    <row r="711" spans="1:15">
      <c r="A711" s="182"/>
      <c r="I711" s="34"/>
      <c r="O711" s="183"/>
    </row>
    <row r="712" spans="1:15">
      <c r="A712" s="182"/>
      <c r="I712" s="34"/>
      <c r="O712" s="183"/>
    </row>
    <row r="713" spans="1:15">
      <c r="A713" s="182"/>
      <c r="I713" s="34"/>
      <c r="O713" s="183"/>
    </row>
    <row r="714" spans="1:15">
      <c r="A714" s="182"/>
      <c r="I714" s="34"/>
      <c r="O714" s="183"/>
    </row>
    <row r="715" spans="1:15">
      <c r="A715" s="182"/>
      <c r="I715" s="34"/>
      <c r="O715" s="183"/>
    </row>
    <row r="716" spans="1:15">
      <c r="A716" s="182"/>
      <c r="I716" s="34"/>
      <c r="O716" s="183"/>
    </row>
    <row r="717" spans="1:15">
      <c r="A717" s="182"/>
      <c r="I717" s="34"/>
      <c r="O717" s="183"/>
    </row>
    <row r="718" spans="1:15">
      <c r="A718" s="182"/>
      <c r="I718" s="34"/>
      <c r="O718" s="183"/>
    </row>
    <row r="719" spans="1:15">
      <c r="A719" s="182"/>
      <c r="I719" s="34"/>
      <c r="O719" s="183"/>
    </row>
    <row r="720" spans="1:15">
      <c r="A720" s="182"/>
      <c r="I720" s="34"/>
      <c r="O720" s="183"/>
    </row>
    <row r="721" spans="1:15">
      <c r="A721" s="182"/>
      <c r="I721" s="34"/>
      <c r="O721" s="183"/>
    </row>
    <row r="722" spans="1:15">
      <c r="A722" s="182"/>
      <c r="I722" s="34"/>
      <c r="O722" s="183"/>
    </row>
    <row r="723" spans="1:15">
      <c r="A723" s="182"/>
      <c r="I723" s="34"/>
      <c r="O723" s="183"/>
    </row>
    <row r="724" spans="1:15">
      <c r="A724" s="182"/>
      <c r="I724" s="34"/>
      <c r="O724" s="183"/>
    </row>
    <row r="725" spans="1:15">
      <c r="A725" s="182"/>
      <c r="I725" s="34"/>
      <c r="O725" s="183"/>
    </row>
    <row r="726" spans="1:15">
      <c r="A726" s="182"/>
      <c r="I726" s="34"/>
      <c r="O726" s="183"/>
    </row>
    <row r="727" spans="1:15">
      <c r="A727" s="182"/>
      <c r="I727" s="34"/>
      <c r="O727" s="183"/>
    </row>
    <row r="728" spans="1:15">
      <c r="A728" s="182"/>
      <c r="I728" s="34"/>
      <c r="O728" s="183"/>
    </row>
    <row r="729" spans="1:15">
      <c r="A729" s="182"/>
      <c r="I729" s="34"/>
      <c r="O729" s="183"/>
    </row>
    <row r="730" spans="1:15">
      <c r="A730" s="182"/>
      <c r="I730" s="34"/>
      <c r="O730" s="183"/>
    </row>
    <row r="731" spans="1:15">
      <c r="A731" s="182"/>
      <c r="I731" s="34"/>
      <c r="O731" s="183"/>
    </row>
    <row r="732" spans="1:15">
      <c r="A732" s="182"/>
      <c r="I732" s="34"/>
      <c r="O732" s="183"/>
    </row>
    <row r="733" spans="1:15">
      <c r="A733" s="182"/>
      <c r="I733" s="34"/>
      <c r="O733" s="183"/>
    </row>
    <row r="734" spans="1:15">
      <c r="A734" s="182"/>
      <c r="I734" s="34"/>
      <c r="O734" s="183"/>
    </row>
    <row r="735" spans="1:15">
      <c r="A735" s="182"/>
      <c r="I735" s="34"/>
      <c r="O735" s="183"/>
    </row>
    <row r="736" spans="1:15">
      <c r="A736" s="182"/>
      <c r="I736" s="34"/>
      <c r="O736" s="183"/>
    </row>
    <row r="737" spans="1:15">
      <c r="A737" s="182"/>
      <c r="I737" s="34"/>
      <c r="O737" s="183"/>
    </row>
    <row r="738" spans="1:15">
      <c r="A738" s="182"/>
      <c r="I738" s="34"/>
      <c r="O738" s="183"/>
    </row>
    <row r="739" spans="1:15">
      <c r="A739" s="182"/>
      <c r="I739" s="34"/>
      <c r="O739" s="183"/>
    </row>
    <row r="740" spans="1:15">
      <c r="A740" s="182"/>
      <c r="I740" s="34"/>
      <c r="O740" s="183"/>
    </row>
    <row r="741" spans="1:15">
      <c r="A741" s="182"/>
      <c r="I741" s="34"/>
      <c r="O741" s="183"/>
    </row>
    <row r="742" spans="1:15">
      <c r="A742" s="182"/>
      <c r="I742" s="34"/>
      <c r="O742" s="183"/>
    </row>
    <row r="743" spans="1:15">
      <c r="A743" s="182"/>
      <c r="I743" s="34"/>
      <c r="O743" s="183"/>
    </row>
    <row r="744" spans="1:15">
      <c r="A744" s="182"/>
      <c r="I744" s="34"/>
      <c r="O744" s="183"/>
    </row>
    <row r="745" spans="1:15">
      <c r="A745" s="182"/>
      <c r="I745" s="34"/>
      <c r="O745" s="183"/>
    </row>
    <row r="746" spans="1:15">
      <c r="A746" s="182"/>
      <c r="I746" s="34"/>
      <c r="O746" s="183"/>
    </row>
    <row r="747" spans="1:15">
      <c r="A747" s="182"/>
      <c r="I747" s="34"/>
      <c r="O747" s="183"/>
    </row>
    <row r="748" spans="1:15">
      <c r="A748" s="182"/>
      <c r="I748" s="34"/>
      <c r="O748" s="183"/>
    </row>
    <row r="749" spans="1:15">
      <c r="A749" s="182"/>
      <c r="I749" s="34"/>
      <c r="O749" s="183"/>
    </row>
    <row r="750" spans="1:15">
      <c r="A750" s="182"/>
      <c r="I750" s="34"/>
      <c r="O750" s="183"/>
    </row>
    <row r="751" spans="1:15">
      <c r="A751" s="182"/>
      <c r="I751" s="34"/>
      <c r="O751" s="183"/>
    </row>
    <row r="752" spans="1:15">
      <c r="A752" s="182"/>
      <c r="I752" s="34"/>
      <c r="O752" s="183"/>
    </row>
    <row r="753" spans="1:15">
      <c r="A753" s="182"/>
      <c r="I753" s="34"/>
      <c r="O753" s="183"/>
    </row>
    <row r="754" spans="1:15">
      <c r="A754" s="182"/>
      <c r="I754" s="34"/>
      <c r="O754" s="183"/>
    </row>
    <row r="755" spans="1:15">
      <c r="A755" s="182"/>
      <c r="I755" s="34"/>
      <c r="O755" s="183"/>
    </row>
    <row r="756" spans="1:15">
      <c r="A756" s="182"/>
      <c r="I756" s="34"/>
      <c r="O756" s="183"/>
    </row>
    <row r="757" spans="1:15">
      <c r="A757" s="182"/>
      <c r="I757" s="34"/>
      <c r="O757" s="183"/>
    </row>
    <row r="758" spans="1:15">
      <c r="A758" s="182"/>
      <c r="I758" s="34"/>
      <c r="O758" s="183"/>
    </row>
    <row r="759" spans="1:15">
      <c r="A759" s="182"/>
      <c r="I759" s="34"/>
      <c r="O759" s="183"/>
    </row>
    <row r="760" spans="1:15">
      <c r="A760" s="182"/>
      <c r="I760" s="34"/>
      <c r="O760" s="183"/>
    </row>
    <row r="761" spans="1:15">
      <c r="A761" s="182"/>
      <c r="I761" s="34"/>
      <c r="O761" s="183"/>
    </row>
    <row r="762" spans="1:15">
      <c r="A762" s="182"/>
      <c r="I762" s="34"/>
      <c r="O762" s="183"/>
    </row>
    <row r="763" spans="1:15">
      <c r="A763" s="182"/>
      <c r="I763" s="34"/>
      <c r="O763" s="183"/>
    </row>
    <row r="764" spans="1:15">
      <c r="A764" s="182"/>
      <c r="I764" s="34"/>
      <c r="O764" s="183"/>
    </row>
    <row r="765" spans="1:15">
      <c r="A765" s="182"/>
      <c r="I765" s="34"/>
      <c r="O765" s="183"/>
    </row>
    <row r="766" spans="1:15">
      <c r="A766" s="182"/>
      <c r="I766" s="34"/>
      <c r="O766" s="183"/>
    </row>
    <row r="767" spans="1:15">
      <c r="A767" s="182"/>
      <c r="I767" s="34"/>
      <c r="O767" s="183"/>
    </row>
    <row r="768" spans="1:15">
      <c r="A768" s="182"/>
      <c r="I768" s="34"/>
      <c r="O768" s="183"/>
    </row>
    <row r="769" spans="1:15">
      <c r="A769" s="182"/>
      <c r="I769" s="34"/>
      <c r="O769" s="183"/>
    </row>
    <row r="770" spans="1:15">
      <c r="A770" s="182"/>
      <c r="I770" s="34"/>
      <c r="O770" s="183"/>
    </row>
    <row r="771" spans="1:15">
      <c r="A771" s="182"/>
      <c r="I771" s="34"/>
      <c r="O771" s="183"/>
    </row>
    <row r="772" spans="1:15">
      <c r="A772" s="182"/>
      <c r="I772" s="34"/>
      <c r="O772" s="183"/>
    </row>
    <row r="773" spans="1:15">
      <c r="A773" s="182"/>
      <c r="I773" s="34"/>
      <c r="O773" s="183"/>
    </row>
    <row r="774" spans="1:15">
      <c r="A774" s="182"/>
      <c r="I774" s="34"/>
      <c r="O774" s="183"/>
    </row>
    <row r="775" spans="1:15">
      <c r="A775" s="182"/>
      <c r="I775" s="34"/>
      <c r="O775" s="183"/>
    </row>
    <row r="776" spans="1:15">
      <c r="A776" s="182"/>
      <c r="I776" s="34"/>
      <c r="O776" s="183"/>
    </row>
    <row r="777" spans="1:15">
      <c r="A777" s="182"/>
      <c r="I777" s="34"/>
      <c r="O777" s="183"/>
    </row>
    <row r="778" spans="1:15">
      <c r="A778" s="182"/>
      <c r="I778" s="34"/>
      <c r="O778" s="183"/>
    </row>
    <row r="779" spans="1:15">
      <c r="A779" s="182"/>
      <c r="I779" s="34"/>
      <c r="O779" s="183"/>
    </row>
    <row r="780" spans="1:15">
      <c r="A780" s="182"/>
      <c r="I780" s="34"/>
      <c r="O780" s="183"/>
    </row>
    <row r="781" spans="1:15">
      <c r="A781" s="182"/>
      <c r="I781" s="34"/>
      <c r="O781" s="183"/>
    </row>
    <row r="782" spans="1:15">
      <c r="A782" s="182"/>
      <c r="I782" s="34"/>
      <c r="O782" s="183"/>
    </row>
    <row r="783" spans="1:15">
      <c r="A783" s="182"/>
      <c r="I783" s="34"/>
      <c r="O783" s="183"/>
    </row>
    <row r="784" spans="1:15">
      <c r="A784" s="182"/>
      <c r="I784" s="34"/>
      <c r="O784" s="183"/>
    </row>
    <row r="785" spans="1:15">
      <c r="A785" s="182"/>
      <c r="I785" s="34"/>
      <c r="O785" s="183"/>
    </row>
    <row r="786" spans="1:15">
      <c r="A786" s="182"/>
      <c r="I786" s="34"/>
      <c r="O786" s="183"/>
    </row>
    <row r="787" spans="1:15">
      <c r="A787" s="182"/>
      <c r="I787" s="34"/>
      <c r="O787" s="183"/>
    </row>
    <row r="788" spans="1:15">
      <c r="A788" s="182"/>
      <c r="I788" s="34"/>
      <c r="O788" s="183"/>
    </row>
    <row r="789" spans="1:15">
      <c r="A789" s="182"/>
      <c r="I789" s="34"/>
      <c r="O789" s="183"/>
    </row>
    <row r="790" spans="1:15">
      <c r="A790" s="182"/>
      <c r="I790" s="34"/>
      <c r="O790" s="183"/>
    </row>
    <row r="791" spans="1:15">
      <c r="A791" s="182"/>
      <c r="I791" s="34"/>
      <c r="O791" s="183"/>
    </row>
    <row r="792" spans="1:15">
      <c r="A792" s="182"/>
      <c r="I792" s="34"/>
      <c r="O792" s="183"/>
    </row>
    <row r="793" spans="1:15">
      <c r="A793" s="182"/>
      <c r="I793" s="34"/>
      <c r="O793" s="183"/>
    </row>
    <row r="794" spans="1:15">
      <c r="A794" s="182"/>
      <c r="I794" s="34"/>
      <c r="O794" s="183"/>
    </row>
    <row r="795" spans="1:15">
      <c r="A795" s="182"/>
      <c r="I795" s="34"/>
      <c r="O795" s="183"/>
    </row>
    <row r="796" spans="1:15">
      <c r="A796" s="182"/>
      <c r="I796" s="34"/>
      <c r="O796" s="183"/>
    </row>
    <row r="797" spans="1:15">
      <c r="A797" s="182"/>
      <c r="I797" s="34"/>
      <c r="O797" s="183"/>
    </row>
    <row r="798" spans="1:15">
      <c r="A798" s="182"/>
      <c r="I798" s="34"/>
      <c r="O798" s="183"/>
    </row>
    <row r="799" spans="1:15">
      <c r="A799" s="182"/>
      <c r="I799" s="34"/>
      <c r="O799" s="183"/>
    </row>
    <row r="800" spans="1:15">
      <c r="A800" s="182"/>
      <c r="I800" s="34"/>
      <c r="O800" s="183"/>
    </row>
    <row r="801" spans="1:15">
      <c r="A801" s="182"/>
      <c r="I801" s="34"/>
      <c r="O801" s="183"/>
    </row>
    <row r="802" spans="1:15">
      <c r="A802" s="182"/>
      <c r="I802" s="34"/>
      <c r="O802" s="183"/>
    </row>
    <row r="803" spans="1:15">
      <c r="A803" s="182"/>
      <c r="I803" s="34"/>
      <c r="O803" s="183"/>
    </row>
    <row r="804" spans="1:15">
      <c r="A804" s="182"/>
      <c r="I804" s="34"/>
      <c r="O804" s="183"/>
    </row>
    <row r="805" spans="1:15">
      <c r="A805" s="182"/>
      <c r="I805" s="34"/>
      <c r="O805" s="183"/>
    </row>
    <row r="806" spans="1:15">
      <c r="A806" s="182"/>
      <c r="I806" s="34"/>
      <c r="O806" s="183"/>
    </row>
    <row r="807" spans="1:15">
      <c r="A807" s="182"/>
      <c r="I807" s="34"/>
      <c r="O807" s="183"/>
    </row>
    <row r="808" spans="1:15">
      <c r="A808" s="182"/>
      <c r="I808" s="34"/>
      <c r="O808" s="183"/>
    </row>
    <row r="809" spans="1:15">
      <c r="A809" s="182"/>
      <c r="I809" s="34"/>
      <c r="O809" s="183"/>
    </row>
    <row r="810" spans="1:15">
      <c r="A810" s="182"/>
      <c r="I810" s="34"/>
      <c r="O810" s="183"/>
    </row>
    <row r="811" spans="1:15">
      <c r="A811" s="182"/>
      <c r="I811" s="34"/>
      <c r="O811" s="183"/>
    </row>
    <row r="812" spans="1:15">
      <c r="A812" s="182"/>
      <c r="I812" s="34"/>
      <c r="O812" s="183"/>
    </row>
    <row r="813" spans="1:15">
      <c r="A813" s="182"/>
      <c r="I813" s="34"/>
      <c r="O813" s="183"/>
    </row>
    <row r="814" spans="1:15">
      <c r="A814" s="182"/>
      <c r="I814" s="34"/>
      <c r="O814" s="183"/>
    </row>
    <row r="815" spans="1:15">
      <c r="A815" s="182"/>
      <c r="I815" s="34"/>
      <c r="O815" s="183"/>
    </row>
    <row r="816" spans="1:15">
      <c r="A816" s="182"/>
      <c r="I816" s="34"/>
      <c r="O816" s="183"/>
    </row>
    <row r="817" spans="1:15">
      <c r="A817" s="182"/>
      <c r="I817" s="34"/>
      <c r="O817" s="183"/>
    </row>
    <row r="818" spans="1:15">
      <c r="A818" s="182"/>
      <c r="I818" s="34"/>
      <c r="O818" s="183"/>
    </row>
    <row r="819" spans="1:15">
      <c r="A819" s="182"/>
      <c r="I819" s="34"/>
      <c r="O819" s="183"/>
    </row>
    <row r="820" spans="1:15">
      <c r="A820" s="182"/>
      <c r="I820" s="34"/>
      <c r="O820" s="183"/>
    </row>
    <row r="821" spans="1:15">
      <c r="A821" s="182"/>
      <c r="I821" s="34"/>
      <c r="O821" s="183"/>
    </row>
    <row r="822" spans="1:15">
      <c r="A822" s="182"/>
      <c r="I822" s="34"/>
      <c r="O822" s="183"/>
    </row>
    <row r="823" spans="1:15">
      <c r="A823" s="182"/>
      <c r="I823" s="34"/>
      <c r="O823" s="183"/>
    </row>
    <row r="824" spans="1:15">
      <c r="A824" s="182"/>
      <c r="I824" s="34"/>
      <c r="O824" s="183"/>
    </row>
    <row r="825" spans="1:15">
      <c r="A825" s="182"/>
      <c r="I825" s="34"/>
      <c r="O825" s="183"/>
    </row>
    <row r="826" spans="1:15">
      <c r="A826" s="182"/>
      <c r="I826" s="34"/>
      <c r="O826" s="183"/>
    </row>
    <row r="827" spans="1:15">
      <c r="A827" s="182"/>
      <c r="I827" s="34"/>
      <c r="O827" s="183"/>
    </row>
    <row r="828" spans="1:15">
      <c r="A828" s="182"/>
      <c r="I828" s="34"/>
      <c r="O828" s="183"/>
    </row>
    <row r="829" spans="1:15">
      <c r="A829" s="182"/>
      <c r="I829" s="34"/>
      <c r="O829" s="183"/>
    </row>
    <row r="830" spans="1:15">
      <c r="A830" s="182"/>
      <c r="I830" s="34"/>
      <c r="O830" s="183"/>
    </row>
    <row r="831" spans="1:15">
      <c r="A831" s="182"/>
      <c r="I831" s="34"/>
      <c r="O831" s="183"/>
    </row>
    <row r="832" spans="1:15">
      <c r="A832" s="182"/>
      <c r="I832" s="34"/>
      <c r="O832" s="183"/>
    </row>
    <row r="833" spans="1:15">
      <c r="A833" s="182"/>
      <c r="I833" s="34"/>
      <c r="O833" s="183"/>
    </row>
    <row r="834" spans="1:15">
      <c r="A834" s="182"/>
      <c r="I834" s="34"/>
      <c r="O834" s="183"/>
    </row>
    <row r="835" spans="1:15">
      <c r="A835" s="182"/>
      <c r="I835" s="34"/>
      <c r="O835" s="183"/>
    </row>
    <row r="836" spans="1:15">
      <c r="A836" s="182"/>
      <c r="I836" s="34"/>
      <c r="O836" s="183"/>
    </row>
    <row r="837" spans="1:15">
      <c r="A837" s="182"/>
      <c r="I837" s="34"/>
      <c r="O837" s="183"/>
    </row>
    <row r="838" spans="1:15">
      <c r="A838" s="182"/>
      <c r="I838" s="34"/>
      <c r="O838" s="183"/>
    </row>
    <row r="839" spans="1:15">
      <c r="A839" s="182"/>
      <c r="I839" s="34"/>
      <c r="O839" s="183"/>
    </row>
    <row r="840" spans="1:15">
      <c r="A840" s="182"/>
      <c r="I840" s="34"/>
      <c r="O840" s="183"/>
    </row>
    <row r="841" spans="1:15">
      <c r="A841" s="182"/>
      <c r="I841" s="34"/>
      <c r="O841" s="183"/>
    </row>
    <row r="842" spans="1:15">
      <c r="A842" s="182"/>
      <c r="I842" s="34"/>
      <c r="O842" s="183"/>
    </row>
    <row r="843" spans="1:15">
      <c r="A843" s="182"/>
      <c r="I843" s="34"/>
      <c r="O843" s="183"/>
    </row>
    <row r="844" spans="1:15">
      <c r="A844" s="182"/>
      <c r="I844" s="34"/>
      <c r="O844" s="183"/>
    </row>
    <row r="845" spans="1:15">
      <c r="A845" s="182"/>
      <c r="I845" s="34"/>
      <c r="O845" s="183"/>
    </row>
    <row r="846" spans="1:15">
      <c r="A846" s="182"/>
      <c r="I846" s="34"/>
      <c r="O846" s="183"/>
    </row>
    <row r="847" spans="1:15">
      <c r="A847" s="182"/>
      <c r="I847" s="34"/>
      <c r="O847" s="183"/>
    </row>
    <row r="848" spans="1:15">
      <c r="A848" s="182"/>
      <c r="I848" s="34"/>
      <c r="O848" s="183"/>
    </row>
    <row r="849" spans="1:15">
      <c r="A849" s="182"/>
      <c r="I849" s="34"/>
      <c r="O849" s="183"/>
    </row>
    <row r="850" spans="1:15">
      <c r="A850" s="182"/>
      <c r="I850" s="34"/>
      <c r="O850" s="183"/>
    </row>
    <row r="851" spans="1:15">
      <c r="A851" s="182"/>
      <c r="I851" s="34"/>
      <c r="O851" s="183"/>
    </row>
    <row r="852" spans="1:15">
      <c r="A852" s="182"/>
      <c r="I852" s="34"/>
      <c r="O852" s="183"/>
    </row>
    <row r="853" spans="1:15">
      <c r="A853" s="182"/>
      <c r="I853" s="34"/>
      <c r="O853" s="183"/>
    </row>
    <row r="854" spans="1:15">
      <c r="A854" s="182"/>
      <c r="I854" s="34"/>
      <c r="O854" s="183"/>
    </row>
    <row r="855" spans="1:15">
      <c r="A855" s="182"/>
      <c r="I855" s="34"/>
      <c r="O855" s="183"/>
    </row>
    <row r="856" spans="1:15">
      <c r="A856" s="182"/>
      <c r="I856" s="34"/>
      <c r="O856" s="183"/>
    </row>
    <row r="857" spans="1:15">
      <c r="A857" s="182"/>
      <c r="I857" s="34"/>
      <c r="O857" s="183"/>
    </row>
    <row r="858" spans="1:15">
      <c r="A858" s="182"/>
      <c r="I858" s="34"/>
      <c r="O858" s="183"/>
    </row>
    <row r="859" spans="1:15">
      <c r="A859" s="182"/>
      <c r="I859" s="34"/>
      <c r="O859" s="183"/>
    </row>
    <row r="860" spans="1:15">
      <c r="A860" s="182"/>
      <c r="I860" s="34"/>
      <c r="O860" s="183"/>
    </row>
    <row r="861" spans="1:15">
      <c r="A861" s="182"/>
      <c r="I861" s="34"/>
      <c r="O861" s="183"/>
    </row>
    <row r="862" spans="1:15">
      <c r="A862" s="182"/>
      <c r="I862" s="34"/>
      <c r="O862" s="183"/>
    </row>
    <row r="863" spans="1:15">
      <c r="A863" s="182"/>
      <c r="I863" s="34"/>
      <c r="O863" s="183"/>
    </row>
    <row r="864" spans="1:15">
      <c r="A864" s="182"/>
      <c r="I864" s="34"/>
      <c r="O864" s="183"/>
    </row>
    <row r="865" spans="1:15">
      <c r="A865" s="182"/>
      <c r="I865" s="34"/>
      <c r="O865" s="183"/>
    </row>
    <row r="866" spans="1:15">
      <c r="A866" s="182"/>
      <c r="I866" s="34"/>
      <c r="O866" s="183"/>
    </row>
    <row r="867" spans="1:15">
      <c r="A867" s="182"/>
      <c r="I867" s="34"/>
      <c r="O867" s="183"/>
    </row>
    <row r="868" spans="1:15">
      <c r="A868" s="182"/>
      <c r="I868" s="34"/>
      <c r="O868" s="183"/>
    </row>
    <row r="869" spans="1:15">
      <c r="A869" s="182"/>
      <c r="I869" s="34"/>
      <c r="O869" s="183"/>
    </row>
    <row r="870" spans="1:15">
      <c r="A870" s="182"/>
      <c r="I870" s="34"/>
      <c r="O870" s="183"/>
    </row>
    <row r="871" spans="1:15">
      <c r="A871" s="182"/>
      <c r="I871" s="34"/>
      <c r="O871" s="183"/>
    </row>
    <row r="872" spans="1:15">
      <c r="A872" s="182"/>
      <c r="I872" s="34"/>
      <c r="O872" s="183"/>
    </row>
    <row r="873" spans="1:15">
      <c r="A873" s="182"/>
      <c r="I873" s="34"/>
      <c r="O873" s="183"/>
    </row>
    <row r="874" spans="1:15">
      <c r="A874" s="182"/>
      <c r="I874" s="34"/>
      <c r="O874" s="183"/>
    </row>
    <row r="875" spans="1:15">
      <c r="A875" s="182"/>
      <c r="I875" s="34"/>
      <c r="O875" s="183"/>
    </row>
    <row r="876" spans="1:15">
      <c r="A876" s="182"/>
      <c r="I876" s="34"/>
      <c r="O876" s="183"/>
    </row>
    <row r="877" spans="1:15">
      <c r="A877" s="182"/>
      <c r="I877" s="34"/>
      <c r="O877" s="183"/>
    </row>
    <row r="878" spans="1:15">
      <c r="A878" s="182"/>
      <c r="I878" s="34"/>
      <c r="O878" s="183"/>
    </row>
    <row r="879" spans="1:15">
      <c r="A879" s="182"/>
      <c r="I879" s="34"/>
      <c r="O879" s="183"/>
    </row>
    <row r="880" spans="1:15">
      <c r="A880" s="182"/>
      <c r="I880" s="34"/>
      <c r="O880" s="183"/>
    </row>
    <row r="881" spans="1:15">
      <c r="A881" s="182"/>
      <c r="I881" s="34"/>
      <c r="O881" s="183"/>
    </row>
    <row r="882" spans="1:15">
      <c r="A882" s="182"/>
      <c r="I882" s="34"/>
      <c r="O882" s="183"/>
    </row>
    <row r="883" spans="1:15">
      <c r="A883" s="182"/>
      <c r="I883" s="34"/>
      <c r="O883" s="183"/>
    </row>
    <row r="884" spans="1:15">
      <c r="A884" s="182"/>
      <c r="I884" s="34"/>
      <c r="O884" s="183"/>
    </row>
    <row r="885" spans="1:15">
      <c r="A885" s="182"/>
      <c r="I885" s="34"/>
      <c r="O885" s="183"/>
    </row>
    <row r="886" spans="1:15">
      <c r="A886" s="182"/>
      <c r="I886" s="34"/>
      <c r="O886" s="183"/>
    </row>
    <row r="887" spans="1:15">
      <c r="A887" s="182"/>
      <c r="I887" s="34"/>
      <c r="O887" s="183"/>
    </row>
    <row r="888" spans="1:15">
      <c r="A888" s="182"/>
      <c r="I888" s="34"/>
      <c r="O888" s="183"/>
    </row>
    <row r="889" spans="1:15">
      <c r="A889" s="182"/>
      <c r="I889" s="34"/>
      <c r="O889" s="183"/>
    </row>
    <row r="890" spans="1:15">
      <c r="A890" s="182"/>
      <c r="I890" s="34"/>
      <c r="O890" s="183"/>
    </row>
    <row r="891" spans="1:15">
      <c r="A891" s="182"/>
      <c r="I891" s="34"/>
      <c r="O891" s="183"/>
    </row>
    <row r="892" spans="1:15">
      <c r="A892" s="182"/>
      <c r="I892" s="34"/>
      <c r="O892" s="183"/>
    </row>
    <row r="893" spans="1:15">
      <c r="A893" s="182"/>
      <c r="I893" s="34"/>
      <c r="O893" s="183"/>
    </row>
    <row r="894" spans="1:15">
      <c r="A894" s="182"/>
      <c r="I894" s="34"/>
      <c r="O894" s="183"/>
    </row>
    <row r="895" spans="1:15">
      <c r="A895" s="182"/>
      <c r="I895" s="34"/>
      <c r="O895" s="183"/>
    </row>
    <row r="896" spans="1:15">
      <c r="A896" s="182"/>
      <c r="I896" s="34"/>
      <c r="O896" s="183"/>
    </row>
    <row r="897" spans="1:15">
      <c r="A897" s="182"/>
      <c r="I897" s="34"/>
      <c r="O897" s="183"/>
    </row>
    <row r="898" spans="1:15">
      <c r="A898" s="182"/>
      <c r="I898" s="34"/>
      <c r="O898" s="183"/>
    </row>
    <row r="899" spans="1:15">
      <c r="A899" s="182"/>
      <c r="I899" s="34"/>
      <c r="O899" s="183"/>
    </row>
    <row r="900" spans="1:15">
      <c r="A900" s="182"/>
      <c r="I900" s="34"/>
      <c r="O900" s="183"/>
    </row>
    <row r="901" spans="1:15">
      <c r="A901" s="182"/>
      <c r="I901" s="34"/>
      <c r="O901" s="183"/>
    </row>
    <row r="902" spans="1:15">
      <c r="A902" s="182"/>
      <c r="I902" s="34"/>
      <c r="O902" s="183"/>
    </row>
    <row r="903" spans="1:15">
      <c r="A903" s="182"/>
      <c r="I903" s="34"/>
      <c r="O903" s="183"/>
    </row>
    <row r="904" spans="1:15">
      <c r="A904" s="182"/>
      <c r="I904" s="34"/>
      <c r="O904" s="183"/>
    </row>
    <row r="905" spans="1:15">
      <c r="A905" s="182"/>
      <c r="I905" s="34"/>
      <c r="O905" s="183"/>
    </row>
    <row r="906" spans="1:15">
      <c r="A906" s="182"/>
      <c r="I906" s="34"/>
      <c r="O906" s="183"/>
    </row>
    <row r="907" spans="1:15">
      <c r="A907" s="182"/>
      <c r="I907" s="34"/>
      <c r="O907" s="183"/>
    </row>
    <row r="908" spans="1:15">
      <c r="A908" s="182"/>
      <c r="I908" s="34"/>
      <c r="O908" s="183"/>
    </row>
    <row r="909" spans="1:15">
      <c r="A909" s="182"/>
      <c r="I909" s="34"/>
      <c r="O909" s="183"/>
    </row>
    <row r="910" spans="1:15">
      <c r="A910" s="182"/>
      <c r="I910" s="34"/>
      <c r="O910" s="183"/>
    </row>
    <row r="911" spans="1:15">
      <c r="A911" s="182"/>
      <c r="I911" s="34"/>
      <c r="O911" s="183"/>
    </row>
    <row r="912" spans="1:15">
      <c r="A912" s="182"/>
      <c r="I912" s="34"/>
      <c r="O912" s="183"/>
    </row>
    <row r="913" spans="1:15">
      <c r="A913" s="182"/>
      <c r="I913" s="34"/>
      <c r="O913" s="183"/>
    </row>
    <row r="914" spans="1:15">
      <c r="A914" s="182"/>
      <c r="I914" s="34"/>
      <c r="O914" s="183"/>
    </row>
    <row r="915" spans="1:15">
      <c r="A915" s="182"/>
      <c r="I915" s="34"/>
      <c r="O915" s="183"/>
    </row>
    <row r="916" spans="1:15">
      <c r="A916" s="182"/>
      <c r="I916" s="34"/>
      <c r="O916" s="183"/>
    </row>
    <row r="917" spans="1:15">
      <c r="A917" s="182"/>
      <c r="I917" s="34"/>
      <c r="O917" s="183"/>
    </row>
    <row r="918" spans="1:15">
      <c r="A918" s="182"/>
      <c r="I918" s="34"/>
      <c r="O918" s="183"/>
    </row>
    <row r="919" spans="1:15">
      <c r="A919" s="182"/>
      <c r="I919" s="34"/>
      <c r="O919" s="183"/>
    </row>
    <row r="920" spans="1:15">
      <c r="A920" s="182"/>
      <c r="I920" s="34"/>
      <c r="O920" s="183"/>
    </row>
    <row r="921" spans="1:15">
      <c r="A921" s="182"/>
      <c r="I921" s="34"/>
      <c r="O921" s="183"/>
    </row>
    <row r="922" spans="1:15">
      <c r="A922" s="182"/>
      <c r="I922" s="34"/>
      <c r="O922" s="183"/>
    </row>
    <row r="923" spans="1:15">
      <c r="A923" s="182"/>
      <c r="I923" s="34"/>
      <c r="O923" s="183"/>
    </row>
    <row r="924" spans="1:15">
      <c r="A924" s="182"/>
      <c r="I924" s="34"/>
      <c r="O924" s="183"/>
    </row>
    <row r="925" spans="1:15">
      <c r="A925" s="182"/>
      <c r="I925" s="34"/>
      <c r="O925" s="183"/>
    </row>
    <row r="926" spans="1:15">
      <c r="A926" s="182"/>
      <c r="I926" s="34"/>
      <c r="O926" s="183"/>
    </row>
    <row r="927" spans="1:15">
      <c r="A927" s="182"/>
      <c r="I927" s="34"/>
      <c r="O927" s="183"/>
    </row>
    <row r="928" spans="1:15">
      <c r="A928" s="182"/>
      <c r="I928" s="34"/>
      <c r="O928" s="183"/>
    </row>
    <row r="929" spans="1:15">
      <c r="A929" s="182"/>
      <c r="I929" s="34"/>
      <c r="O929" s="183"/>
    </row>
    <row r="930" spans="1:15">
      <c r="A930" s="182"/>
      <c r="I930" s="34"/>
      <c r="O930" s="183"/>
    </row>
    <row r="931" spans="1:15">
      <c r="A931" s="182"/>
      <c r="I931" s="34"/>
      <c r="O931" s="183"/>
    </row>
    <row r="932" spans="1:15">
      <c r="A932" s="182"/>
      <c r="I932" s="34"/>
      <c r="O932" s="183"/>
    </row>
    <row r="933" spans="1:15">
      <c r="A933" s="182"/>
      <c r="I933" s="34"/>
      <c r="O933" s="183"/>
    </row>
    <row r="934" spans="1:15">
      <c r="A934" s="182"/>
      <c r="I934" s="34"/>
      <c r="O934" s="183"/>
    </row>
    <row r="935" spans="1:15">
      <c r="A935" s="182"/>
      <c r="I935" s="34"/>
      <c r="O935" s="183"/>
    </row>
    <row r="936" spans="1:15">
      <c r="A936" s="182"/>
      <c r="I936" s="34"/>
      <c r="O936" s="183"/>
    </row>
    <row r="937" spans="1:15">
      <c r="A937" s="182"/>
      <c r="I937" s="34"/>
      <c r="O937" s="183"/>
    </row>
    <row r="938" spans="1:15">
      <c r="A938" s="182"/>
      <c r="I938" s="34"/>
      <c r="O938" s="183"/>
    </row>
    <row r="939" spans="1:15">
      <c r="A939" s="182"/>
      <c r="I939" s="34"/>
      <c r="O939" s="183"/>
    </row>
    <row r="940" spans="1:15">
      <c r="A940" s="182"/>
      <c r="I940" s="34"/>
      <c r="O940" s="183"/>
    </row>
    <row r="941" spans="1:15">
      <c r="A941" s="182"/>
      <c r="I941" s="34"/>
      <c r="O941" s="183"/>
    </row>
    <row r="942" spans="1:15">
      <c r="A942" s="182"/>
      <c r="I942" s="34"/>
      <c r="O942" s="183"/>
    </row>
    <row r="943" spans="1:15">
      <c r="A943" s="182"/>
      <c r="I943" s="34"/>
      <c r="O943" s="183"/>
    </row>
    <row r="944" spans="1:15">
      <c r="A944" s="182"/>
      <c r="I944" s="34"/>
      <c r="O944" s="183"/>
    </row>
    <row r="945" spans="1:15">
      <c r="A945" s="182"/>
      <c r="I945" s="34"/>
      <c r="O945" s="183"/>
    </row>
    <row r="946" spans="1:15">
      <c r="A946" s="182"/>
      <c r="I946" s="34"/>
      <c r="O946" s="183"/>
    </row>
    <row r="947" spans="1:15">
      <c r="A947" s="182"/>
      <c r="I947" s="34"/>
      <c r="O947" s="183"/>
    </row>
    <row r="948" spans="1:15">
      <c r="A948" s="182"/>
      <c r="I948" s="34"/>
      <c r="O948" s="183"/>
    </row>
    <row r="949" spans="1:15">
      <c r="A949" s="182"/>
      <c r="I949" s="34"/>
      <c r="O949" s="183"/>
    </row>
    <row r="950" spans="1:15">
      <c r="A950" s="182"/>
      <c r="I950" s="34"/>
      <c r="O950" s="183"/>
    </row>
    <row r="951" spans="1:15">
      <c r="A951" s="182"/>
      <c r="I951" s="34"/>
      <c r="O951" s="183"/>
    </row>
    <row r="952" spans="1:15">
      <c r="A952" s="182"/>
      <c r="I952" s="34"/>
      <c r="O952" s="183"/>
    </row>
    <row r="953" spans="1:15">
      <c r="A953" s="182"/>
      <c r="I953" s="34"/>
      <c r="O953" s="183"/>
    </row>
    <row r="954" spans="1:15">
      <c r="A954" s="182"/>
      <c r="I954" s="34"/>
      <c r="O954" s="183"/>
    </row>
    <row r="955" spans="1:15">
      <c r="A955" s="182"/>
      <c r="I955" s="34"/>
      <c r="O955" s="183"/>
    </row>
    <row r="956" spans="1:15">
      <c r="A956" s="182"/>
      <c r="I956" s="34"/>
      <c r="O956" s="183"/>
    </row>
    <row r="957" spans="1:15">
      <c r="A957" s="182"/>
      <c r="I957" s="34"/>
      <c r="O957" s="183"/>
    </row>
    <row r="958" spans="1:15">
      <c r="A958" s="182"/>
      <c r="I958" s="34"/>
      <c r="O958" s="183"/>
    </row>
    <row r="959" spans="1:15">
      <c r="A959" s="182"/>
      <c r="I959" s="34"/>
      <c r="O959" s="183"/>
    </row>
    <row r="960" spans="1:15">
      <c r="A960" s="182"/>
      <c r="I960" s="34"/>
      <c r="O960" s="183"/>
    </row>
    <row r="961" spans="1:15">
      <c r="A961" s="182"/>
      <c r="I961" s="34"/>
      <c r="O961" s="183"/>
    </row>
    <row r="962" spans="1:15">
      <c r="A962" s="182"/>
      <c r="I962" s="34"/>
      <c r="O962" s="183"/>
    </row>
    <row r="963" spans="1:15">
      <c r="A963" s="182"/>
      <c r="I963" s="34"/>
      <c r="O963" s="183"/>
    </row>
    <row r="964" spans="1:15">
      <c r="A964" s="182"/>
      <c r="I964" s="34"/>
      <c r="O964" s="183"/>
    </row>
    <row r="965" spans="1:15">
      <c r="A965" s="182"/>
      <c r="I965" s="34"/>
      <c r="O965" s="183"/>
    </row>
    <row r="966" spans="1:15">
      <c r="A966" s="182"/>
      <c r="I966" s="34"/>
      <c r="O966" s="183"/>
    </row>
    <row r="967" spans="1:15">
      <c r="A967" s="182"/>
      <c r="I967" s="34"/>
      <c r="O967" s="183"/>
    </row>
    <row r="968" spans="1:15">
      <c r="A968" s="182"/>
      <c r="I968" s="34"/>
      <c r="O968" s="183"/>
    </row>
    <row r="969" spans="1:15">
      <c r="A969" s="182"/>
      <c r="I969" s="34"/>
      <c r="O969" s="183"/>
    </row>
    <row r="970" spans="1:15">
      <c r="A970" s="182"/>
      <c r="I970" s="34"/>
      <c r="O970" s="183"/>
    </row>
    <row r="971" spans="1:15">
      <c r="A971" s="182"/>
      <c r="I971" s="34"/>
      <c r="O971" s="183"/>
    </row>
    <row r="972" spans="1:15">
      <c r="A972" s="182"/>
      <c r="I972" s="34"/>
      <c r="O972" s="183"/>
    </row>
    <row r="973" spans="1:15">
      <c r="A973" s="182"/>
      <c r="I973" s="34"/>
      <c r="O973" s="183"/>
    </row>
    <row r="974" spans="1:15">
      <c r="A974" s="182"/>
      <c r="I974" s="34"/>
      <c r="O974" s="183"/>
    </row>
    <row r="975" spans="1:15">
      <c r="A975" s="182"/>
      <c r="I975" s="34"/>
      <c r="O975" s="183"/>
    </row>
    <row r="976" spans="1:15">
      <c r="A976" s="182"/>
      <c r="I976" s="34"/>
      <c r="O976" s="183"/>
    </row>
    <row r="977" spans="1:15">
      <c r="A977" s="182"/>
      <c r="I977" s="34"/>
      <c r="O977" s="183"/>
    </row>
    <row r="978" spans="1:15">
      <c r="A978" s="182"/>
      <c r="I978" s="34"/>
      <c r="O978" s="183"/>
    </row>
    <row r="979" spans="1:15">
      <c r="A979" s="182"/>
      <c r="I979" s="34"/>
      <c r="O979" s="183"/>
    </row>
    <row r="980" spans="1:15">
      <c r="A980" s="182"/>
      <c r="I980" s="34"/>
      <c r="O980" s="183"/>
    </row>
    <row r="981" spans="1:15">
      <c r="A981" s="182"/>
      <c r="I981" s="34"/>
      <c r="O981" s="183"/>
    </row>
    <row r="982" spans="1:15">
      <c r="A982" s="182"/>
      <c r="I982" s="34"/>
      <c r="O982" s="183"/>
    </row>
    <row r="983" spans="1:15">
      <c r="A983" s="182"/>
      <c r="I983" s="34"/>
      <c r="O983" s="183"/>
    </row>
    <row r="984" spans="1:15">
      <c r="A984" s="182"/>
      <c r="I984" s="34"/>
      <c r="O984" s="183"/>
    </row>
    <row r="985" spans="1:15">
      <c r="A985" s="182"/>
      <c r="I985" s="34"/>
      <c r="O985" s="183"/>
    </row>
    <row r="986" spans="1:15">
      <c r="A986" s="182"/>
      <c r="I986" s="34"/>
      <c r="O986" s="183"/>
    </row>
    <row r="987" spans="1:15">
      <c r="A987" s="182"/>
      <c r="I987" s="34"/>
      <c r="O987" s="183"/>
    </row>
    <row r="988" spans="1:15">
      <c r="A988" s="182"/>
      <c r="I988" s="34"/>
      <c r="O988" s="183"/>
    </row>
    <row r="989" spans="1:15">
      <c r="A989" s="182"/>
      <c r="I989" s="34"/>
      <c r="O989" s="183"/>
    </row>
    <row r="990" spans="1:15">
      <c r="A990" s="182"/>
      <c r="I990" s="34"/>
      <c r="O990" s="183"/>
    </row>
    <row r="991" spans="1:15">
      <c r="A991" s="182"/>
      <c r="I991" s="34"/>
      <c r="O991" s="183"/>
    </row>
    <row r="992" spans="1:15">
      <c r="A992" s="182"/>
      <c r="I992" s="34"/>
      <c r="O992" s="183"/>
    </row>
    <row r="993" spans="1:15">
      <c r="A993" s="182"/>
      <c r="I993" s="34"/>
      <c r="O993" s="183"/>
    </row>
    <row r="994" spans="1:15">
      <c r="A994" s="182"/>
      <c r="I994" s="34"/>
      <c r="O994" s="183"/>
    </row>
    <row r="995" spans="1:15">
      <c r="A995" s="182"/>
      <c r="I995" s="34"/>
      <c r="O995" s="183"/>
    </row>
    <row r="996" spans="1:15">
      <c r="A996" s="182"/>
      <c r="I996" s="34"/>
      <c r="O996" s="183"/>
    </row>
    <row r="997" spans="1:15">
      <c r="A997" s="182"/>
      <c r="I997" s="34"/>
      <c r="O997" s="183"/>
    </row>
    <row r="998" spans="1:15">
      <c r="A998" s="182"/>
      <c r="I998" s="34"/>
      <c r="O998" s="183"/>
    </row>
    <row r="999" spans="1:15">
      <c r="A999" s="182"/>
      <c r="I999" s="34"/>
      <c r="O999" s="183"/>
    </row>
    <row r="1000" spans="1:15">
      <c r="A1000" s="182"/>
      <c r="I1000" s="34"/>
      <c r="O1000" s="183"/>
    </row>
    <row r="1001" spans="1:15">
      <c r="A1001" s="182"/>
      <c r="I1001" s="34"/>
      <c r="O1001" s="183"/>
    </row>
    <row r="1002" spans="1:15">
      <c r="A1002" s="182"/>
      <c r="I1002" s="34"/>
      <c r="O1002" s="183"/>
    </row>
    <row r="1003" spans="1:15">
      <c r="A1003" s="182"/>
      <c r="I1003" s="34"/>
      <c r="O1003" s="183"/>
    </row>
    <row r="1004" spans="1:15">
      <c r="A1004" s="182"/>
      <c r="I1004" s="34"/>
      <c r="O1004" s="183"/>
    </row>
    <row r="1005" spans="1:15">
      <c r="A1005" s="182"/>
      <c r="I1005" s="34"/>
      <c r="O1005" s="183"/>
    </row>
    <row r="1006" spans="1:15">
      <c r="A1006" s="182"/>
      <c r="I1006" s="34"/>
      <c r="O1006" s="183"/>
    </row>
    <row r="1007" spans="1:15">
      <c r="A1007" s="182"/>
      <c r="I1007" s="34"/>
      <c r="O1007" s="183"/>
    </row>
    <row r="1008" spans="1:15">
      <c r="A1008" s="182"/>
      <c r="I1008" s="34"/>
      <c r="O1008" s="183"/>
    </row>
    <row r="1009" spans="1:15">
      <c r="A1009" s="182"/>
      <c r="I1009" s="34"/>
      <c r="O1009" s="183"/>
    </row>
    <row r="1010" spans="1:15">
      <c r="A1010" s="182"/>
      <c r="I1010" s="34"/>
      <c r="O1010" s="183"/>
    </row>
    <row r="1011" spans="1:15">
      <c r="A1011" s="182"/>
      <c r="I1011" s="34"/>
      <c r="O1011" s="183"/>
    </row>
    <row r="1012" spans="1:15">
      <c r="A1012" s="182"/>
      <c r="I1012" s="34"/>
      <c r="O1012" s="183"/>
    </row>
    <row r="1013" spans="1:15">
      <c r="A1013" s="182"/>
      <c r="I1013" s="34"/>
      <c r="O1013" s="183"/>
    </row>
    <row r="1014" spans="1:15">
      <c r="A1014" s="182"/>
      <c r="I1014" s="34"/>
      <c r="O1014" s="183"/>
    </row>
    <row r="1015" spans="1:15">
      <c r="A1015" s="182"/>
      <c r="I1015" s="34"/>
      <c r="O1015" s="183"/>
    </row>
    <row r="1016" spans="1:15">
      <c r="A1016" s="182"/>
      <c r="I1016" s="34"/>
      <c r="O1016" s="183"/>
    </row>
    <row r="1017" spans="1:15">
      <c r="A1017" s="182"/>
      <c r="I1017" s="34"/>
      <c r="O1017" s="183"/>
    </row>
    <row r="1018" spans="1:15">
      <c r="A1018" s="182"/>
      <c r="I1018" s="34"/>
      <c r="O1018" s="183"/>
    </row>
    <row r="1019" spans="1:15">
      <c r="A1019" s="182"/>
      <c r="I1019" s="34"/>
      <c r="O1019" s="183"/>
    </row>
    <row r="1020" spans="1:15">
      <c r="A1020" s="182"/>
      <c r="I1020" s="34"/>
      <c r="O1020" s="183"/>
    </row>
    <row r="1021" spans="1:15">
      <c r="A1021" s="182"/>
      <c r="I1021" s="34"/>
      <c r="O1021" s="183"/>
    </row>
    <row r="1022" spans="1:15">
      <c r="A1022" s="182"/>
      <c r="I1022" s="34"/>
      <c r="O1022" s="183"/>
    </row>
    <row r="1023" spans="1:15">
      <c r="A1023" s="182"/>
      <c r="I1023" s="34"/>
      <c r="O1023" s="183"/>
    </row>
    <row r="1024" spans="1:15">
      <c r="A1024" s="182"/>
      <c r="I1024" s="34"/>
      <c r="O1024" s="183"/>
    </row>
    <row r="1025" spans="1:15">
      <c r="A1025" s="182"/>
      <c r="I1025" s="34"/>
      <c r="O1025" s="183"/>
    </row>
    <row r="1026" spans="1:15">
      <c r="A1026" s="182"/>
      <c r="I1026" s="34"/>
      <c r="O1026" s="183"/>
    </row>
    <row r="1027" spans="1:15">
      <c r="A1027" s="182"/>
      <c r="I1027" s="34"/>
      <c r="O1027" s="183"/>
    </row>
    <row r="1028" spans="1:15">
      <c r="A1028" s="182"/>
      <c r="I1028" s="34"/>
      <c r="O1028" s="183"/>
    </row>
    <row r="1029" spans="1:15">
      <c r="A1029" s="182"/>
      <c r="I1029" s="34"/>
      <c r="O1029" s="183"/>
    </row>
    <row r="1030" spans="1:15">
      <c r="A1030" s="182"/>
      <c r="I1030" s="34"/>
      <c r="O1030" s="183"/>
    </row>
    <row r="1031" spans="1:15">
      <c r="A1031" s="182"/>
      <c r="I1031" s="34"/>
      <c r="O1031" s="183"/>
    </row>
    <row r="1032" spans="1:15">
      <c r="A1032" s="182"/>
      <c r="I1032" s="34"/>
      <c r="O1032" s="183"/>
    </row>
    <row r="1033" spans="1:15">
      <c r="A1033" s="182"/>
      <c r="I1033" s="34"/>
      <c r="O1033" s="183"/>
    </row>
    <row r="1034" spans="1:15">
      <c r="A1034" s="182"/>
      <c r="I1034" s="34"/>
      <c r="O1034" s="183"/>
    </row>
    <row r="1035" spans="1:15">
      <c r="A1035" s="182"/>
      <c r="I1035" s="34"/>
      <c r="O1035" s="183"/>
    </row>
    <row r="1036" spans="1:15">
      <c r="A1036" s="182"/>
      <c r="I1036" s="34"/>
      <c r="O1036" s="183"/>
    </row>
    <row r="1037" spans="1:15">
      <c r="A1037" s="182"/>
      <c r="I1037" s="34"/>
      <c r="O1037" s="183"/>
    </row>
    <row r="1038" spans="1:15">
      <c r="A1038" s="182"/>
      <c r="I1038" s="34"/>
      <c r="O1038" s="183"/>
    </row>
    <row r="1039" spans="1:15">
      <c r="A1039" s="182"/>
      <c r="I1039" s="34"/>
      <c r="O1039" s="183"/>
    </row>
    <row r="1040" spans="1:15">
      <c r="A1040" s="182"/>
      <c r="I1040" s="34"/>
      <c r="O1040" s="183"/>
    </row>
    <row r="1041" spans="1:15">
      <c r="A1041" s="182"/>
      <c r="I1041" s="34"/>
      <c r="O1041" s="183"/>
    </row>
    <row r="1042" spans="1:15">
      <c r="A1042" s="182"/>
      <c r="I1042" s="34"/>
      <c r="O1042" s="183"/>
    </row>
    <row r="1043" spans="1:15">
      <c r="A1043" s="182"/>
      <c r="I1043" s="34"/>
      <c r="O1043" s="183"/>
    </row>
    <row r="1044" spans="1:15">
      <c r="A1044" s="182"/>
      <c r="I1044" s="34"/>
      <c r="O1044" s="183"/>
    </row>
    <row r="1045" spans="1:15">
      <c r="A1045" s="182"/>
      <c r="I1045" s="34"/>
      <c r="O1045" s="183"/>
    </row>
    <row r="1046" spans="1:15">
      <c r="A1046" s="182"/>
      <c r="I1046" s="34"/>
      <c r="O1046" s="183"/>
    </row>
    <row r="1047" spans="1:15">
      <c r="A1047" s="182"/>
      <c r="I1047" s="34"/>
      <c r="O1047" s="183"/>
    </row>
    <row r="1048" spans="1:15">
      <c r="A1048" s="182"/>
      <c r="I1048" s="34"/>
      <c r="O1048" s="183"/>
    </row>
    <row r="1049" spans="1:15">
      <c r="A1049" s="182"/>
      <c r="I1049" s="34"/>
      <c r="O1049" s="183"/>
    </row>
    <row r="1050" spans="1:15">
      <c r="A1050" s="182"/>
      <c r="I1050" s="34"/>
      <c r="O1050" s="183"/>
    </row>
    <row r="1051" spans="1:15">
      <c r="A1051" s="182"/>
      <c r="I1051" s="34"/>
      <c r="O1051" s="183"/>
    </row>
    <row r="1052" spans="1:15">
      <c r="A1052" s="182"/>
      <c r="I1052" s="34"/>
      <c r="O1052" s="183"/>
    </row>
    <row r="1053" spans="1:15">
      <c r="A1053" s="182"/>
      <c r="I1053" s="34"/>
      <c r="O1053" s="183"/>
    </row>
    <row r="1054" spans="1:15">
      <c r="A1054" s="182"/>
      <c r="I1054" s="34"/>
      <c r="O1054" s="183"/>
    </row>
    <row r="1055" spans="1:15">
      <c r="A1055" s="182"/>
      <c r="I1055" s="34"/>
      <c r="O1055" s="183"/>
    </row>
    <row r="1056" spans="1:15">
      <c r="A1056" s="182"/>
      <c r="I1056" s="34"/>
      <c r="O1056" s="183"/>
    </row>
    <row r="1057" spans="1:15">
      <c r="A1057" s="182"/>
      <c r="I1057" s="34"/>
      <c r="O1057" s="183"/>
    </row>
    <row r="1058" spans="1:15">
      <c r="A1058" s="182"/>
      <c r="I1058" s="34"/>
      <c r="O1058" s="183"/>
    </row>
    <row r="1059" spans="1:15">
      <c r="A1059" s="182"/>
      <c r="I1059" s="34"/>
      <c r="O1059" s="183"/>
    </row>
    <row r="1060" spans="1:15">
      <c r="A1060" s="182"/>
      <c r="I1060" s="34"/>
      <c r="O1060" s="183"/>
    </row>
    <row r="1061" spans="1:15">
      <c r="A1061" s="182"/>
      <c r="I1061" s="34"/>
      <c r="O1061" s="183"/>
    </row>
    <row r="1062" spans="1:15">
      <c r="A1062" s="182"/>
      <c r="I1062" s="34"/>
      <c r="O1062" s="183"/>
    </row>
    <row r="1063" spans="1:15">
      <c r="A1063" s="182"/>
      <c r="I1063" s="34"/>
      <c r="O1063" s="183"/>
    </row>
    <row r="1064" spans="1:15">
      <c r="A1064" s="182"/>
      <c r="I1064" s="34"/>
      <c r="O1064" s="183"/>
    </row>
    <row r="1065" spans="1:15">
      <c r="A1065" s="182"/>
      <c r="I1065" s="34"/>
      <c r="O1065" s="183"/>
    </row>
    <row r="1066" spans="1:15">
      <c r="A1066" s="182"/>
      <c r="I1066" s="34"/>
      <c r="O1066" s="183"/>
    </row>
    <row r="1067" spans="1:15">
      <c r="A1067" s="182"/>
      <c r="I1067" s="34"/>
      <c r="O1067" s="183"/>
    </row>
    <row r="1068" spans="1:15">
      <c r="A1068" s="182"/>
      <c r="I1068" s="34"/>
      <c r="O1068" s="183"/>
    </row>
    <row r="1069" spans="1:15">
      <c r="A1069" s="182"/>
      <c r="I1069" s="34"/>
      <c r="O1069" s="183"/>
    </row>
    <row r="1070" spans="1:15">
      <c r="A1070" s="182"/>
      <c r="I1070" s="34"/>
      <c r="O1070" s="183"/>
    </row>
    <row r="1071" spans="1:15">
      <c r="A1071" s="182"/>
      <c r="I1071" s="34"/>
      <c r="O1071" s="183"/>
    </row>
    <row r="1072" spans="1:15">
      <c r="A1072" s="182"/>
      <c r="I1072" s="34"/>
      <c r="O1072" s="183"/>
    </row>
    <row r="1073" spans="1:15">
      <c r="A1073" s="182"/>
      <c r="I1073" s="34"/>
      <c r="O1073" s="183"/>
    </row>
    <row r="1074" spans="1:15">
      <c r="A1074" s="182"/>
      <c r="I1074" s="34"/>
      <c r="O1074" s="183"/>
    </row>
    <row r="1075" spans="1:15">
      <c r="A1075" s="182"/>
      <c r="I1075" s="34"/>
      <c r="O1075" s="183"/>
    </row>
    <row r="1076" spans="1:15">
      <c r="A1076" s="182"/>
      <c r="I1076" s="34"/>
      <c r="O1076" s="183"/>
    </row>
    <row r="1077" spans="1:15">
      <c r="A1077" s="182"/>
      <c r="I1077" s="34"/>
      <c r="O1077" s="183"/>
    </row>
    <row r="1078" spans="1:15">
      <c r="A1078" s="182"/>
      <c r="I1078" s="34"/>
      <c r="O1078" s="183"/>
    </row>
    <row r="1079" spans="1:15">
      <c r="A1079" s="182"/>
      <c r="I1079" s="34"/>
      <c r="O1079" s="183"/>
    </row>
    <row r="1080" spans="1:15">
      <c r="A1080" s="182"/>
      <c r="I1080" s="34"/>
      <c r="O1080" s="183"/>
    </row>
    <row r="1081" spans="1:15">
      <c r="A1081" s="182"/>
      <c r="I1081" s="34"/>
      <c r="O1081" s="183"/>
    </row>
    <row r="1082" spans="1:15">
      <c r="A1082" s="182"/>
      <c r="I1082" s="34"/>
      <c r="O1082" s="183"/>
    </row>
    <row r="1083" spans="1:15">
      <c r="A1083" s="182"/>
      <c r="I1083" s="34"/>
      <c r="O1083" s="183"/>
    </row>
    <row r="1084" spans="1:15">
      <c r="A1084" s="182"/>
      <c r="I1084" s="34"/>
      <c r="O1084" s="183"/>
    </row>
    <row r="1085" spans="1:15">
      <c r="A1085" s="182"/>
      <c r="I1085" s="34"/>
      <c r="O1085" s="183"/>
    </row>
    <row r="1086" spans="1:15">
      <c r="A1086" s="182"/>
      <c r="I1086" s="34"/>
      <c r="O1086" s="183"/>
    </row>
    <row r="1087" spans="1:15">
      <c r="A1087" s="182"/>
      <c r="I1087" s="34"/>
      <c r="O1087" s="183"/>
    </row>
    <row r="1088" spans="1:15">
      <c r="A1088" s="182"/>
      <c r="I1088" s="34"/>
      <c r="O1088" s="183"/>
    </row>
    <row r="1089" spans="1:15">
      <c r="A1089" s="182"/>
      <c r="I1089" s="34"/>
      <c r="O1089" s="183"/>
    </row>
    <row r="1090" spans="1:15">
      <c r="A1090" s="182"/>
      <c r="I1090" s="34"/>
      <c r="O1090" s="183"/>
    </row>
    <row r="1091" spans="1:15">
      <c r="A1091" s="182"/>
      <c r="I1091" s="34"/>
      <c r="O1091" s="183"/>
    </row>
    <row r="1092" spans="1:15">
      <c r="A1092" s="182"/>
      <c r="I1092" s="34"/>
      <c r="O1092" s="183"/>
    </row>
    <row r="1093" spans="1:15">
      <c r="A1093" s="182"/>
      <c r="I1093" s="34"/>
      <c r="O1093" s="183"/>
    </row>
    <row r="1094" spans="1:15">
      <c r="A1094" s="182"/>
      <c r="I1094" s="34"/>
      <c r="O1094" s="183"/>
    </row>
    <row r="1095" spans="1:15">
      <c r="A1095" s="182"/>
      <c r="I1095" s="34"/>
      <c r="O1095" s="183"/>
    </row>
    <row r="1096" spans="1:15">
      <c r="A1096" s="182"/>
      <c r="I1096" s="34"/>
      <c r="O1096" s="183"/>
    </row>
    <row r="1097" spans="1:15">
      <c r="A1097" s="182"/>
      <c r="I1097" s="34"/>
      <c r="O1097" s="183"/>
    </row>
    <row r="1098" spans="1:15">
      <c r="A1098" s="182"/>
      <c r="I1098" s="34"/>
      <c r="O1098" s="183"/>
    </row>
    <row r="1099" spans="1:15">
      <c r="A1099" s="182"/>
      <c r="I1099" s="34"/>
      <c r="O1099" s="183"/>
    </row>
    <row r="1100" spans="1:15">
      <c r="A1100" s="182"/>
      <c r="I1100" s="34"/>
      <c r="O1100" s="183"/>
    </row>
    <row r="1101" spans="1:15">
      <c r="A1101" s="182"/>
      <c r="I1101" s="34"/>
      <c r="O1101" s="183"/>
    </row>
    <row r="1102" spans="1:15">
      <c r="A1102" s="182"/>
      <c r="I1102" s="34"/>
      <c r="O1102" s="183"/>
    </row>
    <row r="1103" spans="1:15">
      <c r="A1103" s="182"/>
      <c r="I1103" s="34"/>
      <c r="O1103" s="183"/>
    </row>
    <row r="1104" spans="1:15">
      <c r="A1104" s="182"/>
      <c r="I1104" s="34"/>
      <c r="O1104" s="183"/>
    </row>
    <row r="1105" spans="1:15">
      <c r="A1105" s="182"/>
      <c r="I1105" s="34"/>
      <c r="O1105" s="183"/>
    </row>
    <row r="1106" spans="1:15">
      <c r="A1106" s="182"/>
      <c r="I1106" s="34"/>
      <c r="O1106" s="183"/>
    </row>
    <row r="1107" spans="1:15">
      <c r="A1107" s="182"/>
      <c r="I1107" s="34"/>
      <c r="O1107" s="183"/>
    </row>
    <row r="1108" spans="1:15">
      <c r="A1108" s="182"/>
      <c r="I1108" s="34"/>
      <c r="O1108" s="183"/>
    </row>
    <row r="1109" spans="1:15">
      <c r="A1109" s="182"/>
      <c r="I1109" s="34"/>
      <c r="O1109" s="183"/>
    </row>
    <row r="1110" spans="1:15">
      <c r="A1110" s="182"/>
      <c r="I1110" s="34"/>
      <c r="O1110" s="183"/>
    </row>
    <row r="1111" spans="1:15">
      <c r="A1111" s="182"/>
      <c r="I1111" s="34"/>
      <c r="O1111" s="183"/>
    </row>
    <row r="1112" spans="1:15">
      <c r="A1112" s="182"/>
      <c r="I1112" s="34"/>
      <c r="O1112" s="183"/>
    </row>
    <row r="1113" spans="1:15">
      <c r="A1113" s="182"/>
      <c r="I1113" s="34"/>
      <c r="O1113" s="183"/>
    </row>
    <row r="1114" spans="1:15">
      <c r="A1114" s="182"/>
      <c r="I1114" s="34"/>
      <c r="O1114" s="183"/>
    </row>
    <row r="1115" spans="1:15">
      <c r="A1115" s="182"/>
      <c r="I1115" s="34"/>
      <c r="O1115" s="183"/>
    </row>
    <row r="1116" spans="1:15">
      <c r="A1116" s="182"/>
      <c r="I1116" s="34"/>
      <c r="O1116" s="183"/>
    </row>
    <row r="1117" spans="1:15">
      <c r="A1117" s="182"/>
      <c r="I1117" s="34"/>
      <c r="O1117" s="183"/>
    </row>
    <row r="1118" spans="1:15">
      <c r="A1118" s="182"/>
      <c r="I1118" s="34"/>
      <c r="O1118" s="183"/>
    </row>
    <row r="1119" spans="1:15">
      <c r="A1119" s="182"/>
      <c r="I1119" s="34"/>
      <c r="O1119" s="183"/>
    </row>
    <row r="1120" spans="1:15">
      <c r="A1120" s="182"/>
      <c r="I1120" s="34"/>
      <c r="O1120" s="183"/>
    </row>
    <row r="1121" spans="1:15">
      <c r="A1121" s="182"/>
      <c r="I1121" s="34"/>
      <c r="O1121" s="183"/>
    </row>
    <row r="1122" spans="1:15">
      <c r="A1122" s="182"/>
      <c r="I1122" s="34"/>
      <c r="O1122" s="183"/>
    </row>
    <row r="1123" spans="1:15">
      <c r="A1123" s="182"/>
      <c r="I1123" s="34"/>
      <c r="O1123" s="183"/>
    </row>
    <row r="1124" spans="1:15">
      <c r="A1124" s="182"/>
      <c r="I1124" s="34"/>
      <c r="O1124" s="183"/>
    </row>
    <row r="1125" spans="1:15">
      <c r="A1125" s="182"/>
      <c r="I1125" s="34"/>
      <c r="O1125" s="183"/>
    </row>
    <row r="1126" spans="1:15">
      <c r="A1126" s="182"/>
      <c r="I1126" s="34"/>
      <c r="O1126" s="183"/>
    </row>
    <row r="1127" spans="1:15">
      <c r="A1127" s="182"/>
      <c r="I1127" s="34"/>
      <c r="O1127" s="183"/>
    </row>
    <row r="1128" spans="1:15">
      <c r="A1128" s="182"/>
      <c r="I1128" s="34"/>
      <c r="O1128" s="183"/>
    </row>
    <row r="1129" spans="1:15">
      <c r="A1129" s="182"/>
      <c r="I1129" s="34"/>
      <c r="O1129" s="183"/>
    </row>
  </sheetData>
  <mergeCells count="56">
    <mergeCell ref="B1:I1"/>
    <mergeCell ref="O1:O8"/>
    <mergeCell ref="B2:I2"/>
    <mergeCell ref="P2:Q2"/>
    <mergeCell ref="B3:E3"/>
    <mergeCell ref="F3:I3"/>
    <mergeCell ref="B4:E4"/>
    <mergeCell ref="F4:I4"/>
    <mergeCell ref="C5:I6"/>
    <mergeCell ref="B7:I7"/>
    <mergeCell ref="B8:N8"/>
    <mergeCell ref="P8:W8"/>
    <mergeCell ref="A11:A19"/>
    <mergeCell ref="B11:B13"/>
    <mergeCell ref="C11:C13"/>
    <mergeCell ref="D11:D13"/>
    <mergeCell ref="B14:B16"/>
    <mergeCell ref="C14:C16"/>
    <mergeCell ref="D14:D16"/>
    <mergeCell ref="B17:B19"/>
    <mergeCell ref="V18:V19"/>
    <mergeCell ref="A20:A27"/>
    <mergeCell ref="M20:M21"/>
    <mergeCell ref="C17:C19"/>
    <mergeCell ref="D17:D19"/>
    <mergeCell ref="E18:E19"/>
    <mergeCell ref="F18:F19"/>
    <mergeCell ref="I18:I19"/>
    <mergeCell ref="J18:J19"/>
    <mergeCell ref="A140:I140"/>
    <mergeCell ref="K18:K19"/>
    <mergeCell ref="L18:L19"/>
    <mergeCell ref="M18:M19"/>
    <mergeCell ref="N18:N19"/>
    <mergeCell ref="B35:B36"/>
    <mergeCell ref="C35:C36"/>
    <mergeCell ref="D35:D36"/>
    <mergeCell ref="N137:R137"/>
    <mergeCell ref="S137:W137"/>
    <mergeCell ref="A152:I152"/>
    <mergeCell ref="A141:I141"/>
    <mergeCell ref="A142:I142"/>
    <mergeCell ref="A143:I143"/>
    <mergeCell ref="A144:I144"/>
    <mergeCell ref="A145:I145"/>
    <mergeCell ref="A146:I146"/>
    <mergeCell ref="A147:I147"/>
    <mergeCell ref="A148:I148"/>
    <mergeCell ref="A149:I149"/>
    <mergeCell ref="A150:I150"/>
    <mergeCell ref="A151:I151"/>
    <mergeCell ref="A153:I153"/>
    <mergeCell ref="A154:I154"/>
    <mergeCell ref="A155:I155"/>
    <mergeCell ref="A156:I156"/>
    <mergeCell ref="A157:I157"/>
  </mergeCells>
  <conditionalFormatting sqref="P10:P135">
    <cfRule type="containsText" dxfId="3" priority="1" operator="containsText" text="De acuerdo con lo programado">
      <formula>NOT(ISERROR(SEARCH(("De acuerdo con lo programado"),(P10))))</formula>
    </cfRule>
  </conditionalFormatting>
  <conditionalFormatting sqref="P10:P135">
    <cfRule type="containsText" dxfId="2" priority="2" operator="containsText" text="Con riesgo de incumplimiento">
      <formula>NOT(ISERROR(SEARCH(("Con riesgo de incumplimiento"),(P10))))</formula>
    </cfRule>
  </conditionalFormatting>
  <conditionalFormatting sqref="P10:P135">
    <cfRule type="containsText" dxfId="1" priority="3" operator="containsText" text="Con atraso">
      <formula>NOT(ISERROR(SEARCH(("Con atraso"),(P10))))</formula>
    </cfRule>
  </conditionalFormatting>
  <conditionalFormatting sqref="B6">
    <cfRule type="notContainsBlanks" dxfId="0" priority="4">
      <formula>LEN(TRIM(B6))&gt;0</formula>
    </cfRule>
  </conditionalFormatting>
  <dataValidations count="5">
    <dataValidation type="custom" allowBlank="1" showDropDown="1" showInputMessage="1" showErrorMessage="1" prompt="No se puede incluir información" sqref="C10:N10">
      <formula1>OR(NOT(ISERROR(DATEVALUE(C10))), AND(ISNUMBER(C10), LEFT(CELL("format", C10))="D"))</formula1>
    </dataValidation>
    <dataValidation type="list" allowBlank="1" showInputMessage="1" showErrorMessage="1" prompt="Haz clic e introduce un valor de la lista de elementos" sqref="J11:J16 J18 J20:J25 J27:J135">
      <formula1>"Calidad,Eficacia,Eficiencia,Economía"</formula1>
    </dataValidation>
    <dataValidation type="custom" allowBlank="1" showDropDown="1" showInputMessage="1" showErrorMessage="1" prompt="Introduce una fecha válida, dando doble clic sobre la celda." sqref="C5 C11:D11 C14:D14 C17:D17 U10:V18 U19 C20:D35 C37:D135 U20:V135">
      <formula1>OR(NOT(ISERROR(DATEVALUE(C5))), AND(ISNUMBER(C5), LEFT(CELL("format", C5))="D"))</formula1>
    </dataValidation>
    <dataValidation type="list" allowBlank="1" showInputMessage="1" showErrorMessage="1" prompt="Haz clic e introduce un valor de la lista de elementos" sqref="K11:K16 K18 K20:K25 K27:K135">
      <formula1>"Mensual,Bimensual,Trimestral,Semestral,Anual"</formula1>
    </dataValidation>
    <dataValidation type="list" allowBlank="1" showInputMessage="1" showErrorMessage="1" prompt="Haz clic e introduce un valor de la lista de elementos" sqref="P10:P135">
      <formula1>"De acuerdo con lo programado,Con riesgo de incumplimiento,Con atraso"</formula1>
    </dataValidation>
  </dataValidations>
  <hyperlinks>
    <hyperlink ref="S11" r:id="rId1"/>
    <hyperlink ref="S12" r:id="rId2"/>
    <hyperlink ref="S13" r:id="rId3"/>
    <hyperlink ref="S14" r:id="rId4"/>
    <hyperlink ref="S15" r:id="rId5"/>
    <hyperlink ref="S16" r:id="rId6"/>
    <hyperlink ref="S17" r:id="rId7"/>
    <hyperlink ref="S18" r:id="rId8"/>
    <hyperlink ref="S19" r:id="rId9"/>
    <hyperlink ref="S20" r:id="rId10"/>
    <hyperlink ref="S21" r:id="rId11"/>
    <hyperlink ref="S22" r:id="rId12"/>
    <hyperlink ref="S23" r:id="rId13"/>
    <hyperlink ref="S24" r:id="rId14"/>
    <hyperlink ref="S25" r:id="rId15"/>
    <hyperlink ref="S26" r:id="rId16"/>
    <hyperlink ref="S27" r:id="rId17"/>
    <hyperlink ref="S29" r:id="rId18"/>
    <hyperlink ref="S30" r:id="rId19"/>
    <hyperlink ref="S31" r:id="rId20"/>
    <hyperlink ref="S33" r:id="rId21"/>
    <hyperlink ref="S34" r:id="rId22"/>
    <hyperlink ref="S35" r:id="rId23"/>
    <hyperlink ref="S36" r:id="rId24"/>
    <hyperlink ref="S38" r:id="rId25"/>
    <hyperlink ref="S39" r:id="rId26"/>
  </hyperlinks>
  <pageMargins left="0.7" right="0.7" top="0.75" bottom="0.75" header="0.3" footer="0.3"/>
  <legacyDrawing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MEP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Gonzalez Arroyo</dc:creator>
  <cp:lastModifiedBy>Jose Alberto Gonzalez Arroyo</cp:lastModifiedBy>
  <dcterms:created xsi:type="dcterms:W3CDTF">2023-02-09T20:09:29Z</dcterms:created>
  <dcterms:modified xsi:type="dcterms:W3CDTF">2023-02-17T18:26:07Z</dcterms:modified>
</cp:coreProperties>
</file>