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BOLETINE\despegable\2022\"/>
    </mc:Choice>
  </mc:AlternateContent>
  <bookViews>
    <workbookView xWindow="-120" yWindow="-120" windowWidth="20730" windowHeight="11040" tabRatio="778"/>
  </bookViews>
  <sheets>
    <sheet name="PORTADA" sheetId="2" r:id="rId1"/>
    <sheet name="FUNCIONARIOS" sheetId="3" r:id="rId2"/>
    <sheet name="INDICE" sheetId="1" r:id="rId3"/>
    <sheet name="D1" sheetId="4" r:id="rId4"/>
    <sheet name="C1" sheetId="5" r:id="rId5"/>
    <sheet name="C2" sheetId="6" r:id="rId6"/>
    <sheet name="D2" sheetId="21" r:id="rId7"/>
    <sheet name="C3" sheetId="7" r:id="rId8"/>
    <sheet name="C4" sheetId="82" r:id="rId9"/>
    <sheet name="C5" sheetId="8" r:id="rId10"/>
    <sheet name="C6" sheetId="9" r:id="rId11"/>
    <sheet name="C7" sheetId="10" r:id="rId12"/>
    <sheet name="C8" sheetId="22" r:id="rId13"/>
    <sheet name="C9" sheetId="24" r:id="rId14"/>
    <sheet name="C10" sheetId="25" r:id="rId15"/>
    <sheet name="C11" sheetId="26" r:id="rId16"/>
    <sheet name="C12" sheetId="27" r:id="rId17"/>
    <sheet name="C13" sheetId="83" r:id="rId18"/>
    <sheet name="D3" sheetId="32" r:id="rId19"/>
    <sheet name="C14" sheetId="29" r:id="rId20"/>
    <sheet name="C15" sheetId="33" r:id="rId21"/>
    <sheet name="C16" sheetId="34" r:id="rId22"/>
    <sheet name="C17" sheetId="35" r:id="rId23"/>
    <sheet name="C18" sheetId="39" r:id="rId24"/>
    <sheet name="C19" sheetId="84" r:id="rId25"/>
    <sheet name="C20" sheetId="85" r:id="rId26"/>
    <sheet name="C21" sheetId="86" r:id="rId27"/>
    <sheet name="C22" sheetId="38" r:id="rId28"/>
    <sheet name="C23" sheetId="36" r:id="rId29"/>
    <sheet name="C24" sheetId="37" r:id="rId30"/>
    <sheet name="D4" sheetId="23" r:id="rId31"/>
    <sheet name="C25" sheetId="43" r:id="rId32"/>
    <sheet name="C26" sheetId="44" r:id="rId33"/>
    <sheet name="C27" sheetId="45" r:id="rId34"/>
    <sheet name="C28" sheetId="42" r:id="rId35"/>
    <sheet name="C29" sheetId="56" r:id="rId36"/>
    <sheet name="C30" sheetId="16" r:id="rId37"/>
    <sheet name="C31" sheetId="51" r:id="rId38"/>
    <sheet name="C32" sheetId="52" r:id="rId39"/>
    <sheet name="C33" sheetId="53" r:id="rId40"/>
    <sheet name="D5" sheetId="91" r:id="rId41"/>
    <sheet name="C34" sheetId="54" r:id="rId42"/>
    <sheet name="C35" sheetId="55" r:id="rId43"/>
    <sheet name="C36" sheetId="88" r:id="rId44"/>
    <sheet name="C37" sheetId="58" r:id="rId45"/>
    <sheet name="C38" sheetId="61" r:id="rId46"/>
    <sheet name="C39" sheetId="62" r:id="rId47"/>
    <sheet name="C40" sheetId="90" r:id="rId48"/>
  </sheets>
  <definedNames>
    <definedName name="_xlnm._FilterDatabase" localSheetId="35" hidden="1">'C29'!#REF!</definedName>
    <definedName name="_xlnm.Print_Area" localSheetId="4">'C1'!$A$1:$H$27</definedName>
    <definedName name="_xlnm.Print_Area" localSheetId="14">'C10'!$A$1:$H$23</definedName>
    <definedName name="_xlnm.Print_Area" localSheetId="15">'C11'!$A$1:$H$25</definedName>
    <definedName name="_xlnm.Print_Area" localSheetId="16">'C12'!$A$1:$H$25</definedName>
    <definedName name="_xlnm.Print_Area" localSheetId="17">'C13'!$A$1:$H$21</definedName>
    <definedName name="_xlnm.Print_Area" localSheetId="19">'C14'!$A$1:$P$32</definedName>
    <definedName name="_xlnm.Print_Area" localSheetId="20">'C15'!$A$1:$P$29</definedName>
    <definedName name="_xlnm.Print_Area" localSheetId="21">'C16'!$A$1:$P$37</definedName>
    <definedName name="_xlnm.Print_Area" localSheetId="22">'C17'!$A$1:$P$37</definedName>
    <definedName name="_xlnm.Print_Area" localSheetId="23">'C18'!$A$1:$P$37</definedName>
    <definedName name="_xlnm.Print_Area" localSheetId="24">'C19'!$A$1:$P$37</definedName>
    <definedName name="_xlnm.Print_Area" localSheetId="5">'C2'!$A$1:$H$28</definedName>
    <definedName name="_xlnm.Print_Area" localSheetId="25">'C20'!$A$1:$P$13</definedName>
    <definedName name="_xlnm.Print_Area" localSheetId="26">'C21'!$A$1:$H$23</definedName>
    <definedName name="_xlnm.Print_Area" localSheetId="27">'C22'!$A$1:$H$25</definedName>
    <definedName name="_xlnm.Print_Area" localSheetId="28">'C23'!$A$1:$H$25</definedName>
    <definedName name="_xlnm.Print_Area" localSheetId="29">'C24'!$A$1:$H$21</definedName>
    <definedName name="_xlnm.Print_Area" localSheetId="31">'C25'!$A$1:$P$27</definedName>
    <definedName name="_xlnm.Print_Area" localSheetId="32">'C26'!$A$1:$P$25</definedName>
    <definedName name="_xlnm.Print_Area" localSheetId="33">'C27'!$A$1:$P$37</definedName>
    <definedName name="_xlnm.Print_Area" localSheetId="34">'C28'!$A$1:$P$37</definedName>
    <definedName name="_xlnm.Print_Area" localSheetId="35">'C29'!$A$1:$P$37</definedName>
    <definedName name="_xlnm.Print_Area" localSheetId="7">'C3'!$A$1:$P$32</definedName>
    <definedName name="_xlnm.Print_Area" localSheetId="36">'C30'!$A$1:$P$13</definedName>
    <definedName name="_xlnm.Print_Area" localSheetId="37">'C31'!$A$1:$H$25</definedName>
    <definedName name="_xlnm.Print_Area" localSheetId="38">'C32'!$A$1:$H$25</definedName>
    <definedName name="_xlnm.Print_Area" localSheetId="39">'C33'!$A$1:$H$21</definedName>
    <definedName name="_xlnm.Print_Area" localSheetId="41">'C34'!$A$1:$H$21</definedName>
    <definedName name="_xlnm.Print_Area" localSheetId="42">'C35'!$A$1:$H$37</definedName>
    <definedName name="_xlnm.Print_Area" localSheetId="43">'C36'!$A$1:$P$37</definedName>
    <definedName name="_xlnm.Print_Area" localSheetId="44">'C37'!$A$1:$P$37</definedName>
    <definedName name="_xlnm.Print_Area" localSheetId="45">'C38'!$A$1:$P$37</definedName>
    <definedName name="_xlnm.Print_Area" localSheetId="46">'C39'!$A$1:$P$37</definedName>
    <definedName name="_xlnm.Print_Area" localSheetId="8">'C4'!$A$1:$P$29</definedName>
    <definedName name="_xlnm.Print_Area" localSheetId="47">'C40'!$A$1:$P$13</definedName>
    <definedName name="_xlnm.Print_Area" localSheetId="9">'C5'!$A$1:$P$37</definedName>
    <definedName name="_xlnm.Print_Area" localSheetId="10">'C6'!$A$1:$P$37</definedName>
    <definedName name="_xlnm.Print_Area" localSheetId="11">'C7'!$A$1:$P$37</definedName>
    <definedName name="_xlnm.Print_Area" localSheetId="12">'C8'!$A$1:$P$37</definedName>
    <definedName name="_xlnm.Print_Area" localSheetId="13">'C9'!$A$1:$P$13</definedName>
    <definedName name="_xlnm.Print_Area" localSheetId="3">'D1'!$A$1:$H$56</definedName>
    <definedName name="_xlnm.Print_Area" localSheetId="6">'D2'!$A$1:$H$56</definedName>
    <definedName name="_xlnm.Print_Area" localSheetId="18">'D3'!$A$1:$H$56</definedName>
    <definedName name="_xlnm.Print_Area" localSheetId="30">'D4'!$A$1:$H$56</definedName>
    <definedName name="_xlnm.Print_Area" localSheetId="40">'D5'!$A$1:$H$56</definedName>
    <definedName name="_xlnm.Print_Area" localSheetId="1">FUNCIONARIOS!$A$1:$K$25</definedName>
    <definedName name="_xlnm.Print_Area" localSheetId="2">INDICE!$A$1:$B$49</definedName>
    <definedName name="_xlnm.Print_Area" localSheetId="0">PORTADA!$A$6:$T$118</definedName>
    <definedName name="OLE_LINK1" localSheetId="1">FUNCIONARIOS!$C$5</definedName>
    <definedName name="_xlnm.Print_Titles" localSheetId="2">INDICE!$1:$1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55" l="1"/>
  <c r="H26" i="55"/>
  <c r="H20" i="55"/>
  <c r="H14" i="55"/>
  <c r="H12" i="55"/>
  <c r="H11" i="55"/>
  <c r="H10" i="55"/>
  <c r="H9" i="55"/>
  <c r="H8" i="55" l="1"/>
</calcChain>
</file>

<file path=xl/sharedStrings.xml><?xml version="1.0" encoding="utf-8"?>
<sst xmlns="http://schemas.openxmlformats.org/spreadsheetml/2006/main" count="1269" uniqueCount="350">
  <si>
    <t>CONTENIDO</t>
  </si>
  <si>
    <t>Portada</t>
  </si>
  <si>
    <t>Funcionarios que participaron en la publicación</t>
  </si>
  <si>
    <t>C1</t>
  </si>
  <si>
    <t># Cuadro</t>
  </si>
  <si>
    <t>C2</t>
  </si>
  <si>
    <t>D1</t>
  </si>
  <si>
    <t>C3</t>
  </si>
  <si>
    <t>D2</t>
  </si>
  <si>
    <t>C4</t>
  </si>
  <si>
    <t>D3</t>
  </si>
  <si>
    <t>C5</t>
  </si>
  <si>
    <t>D4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</si>
  <si>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</si>
  <si>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</si>
  <si>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</si>
  <si>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</si>
  <si>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</si>
  <si>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</si>
  <si>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</si>
  <si>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</si>
  <si>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</si>
  <si>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</si>
  <si>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</si>
  <si>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</si>
  <si>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</si>
  <si>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</si>
  <si>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</si>
  <si>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</si>
  <si>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</si>
  <si>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</si>
  <si>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</si>
  <si>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</si>
  <si>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</si>
  <si>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</si>
  <si>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</si>
  <si>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</si>
  <si>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</si>
  <si>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</si>
  <si>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</si>
  <si>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</si>
  <si>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</si>
  <si>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</si>
  <si>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</si>
  <si>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</si>
  <si>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</si>
  <si>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</si>
  <si>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INDICE</t>
  </si>
  <si>
    <t>Personal del Departamento de Análisis Estadístico</t>
  </si>
  <si>
    <t>que partició en esta Publicación</t>
  </si>
  <si>
    <t>Diseño:</t>
  </si>
  <si>
    <t>Procesamiento de datos:</t>
  </si>
  <si>
    <t>Carlos Nájera Morales</t>
  </si>
  <si>
    <t>Jorge Luis Soto Calderón</t>
  </si>
  <si>
    <t>Luis Garro Montero</t>
  </si>
  <si>
    <t>María Zúñiga García</t>
  </si>
  <si>
    <t>Nicole Oviedo Chacón</t>
  </si>
  <si>
    <t>Olga Leitón Aguilar</t>
  </si>
  <si>
    <t>Tatiana Román Méndez</t>
  </si>
  <si>
    <t>Dirección General:</t>
  </si>
  <si>
    <t>Dixie Brenes Vindas</t>
  </si>
  <si>
    <t>C40</t>
  </si>
  <si>
    <t>Delfina  Cartín Sánchez</t>
  </si>
  <si>
    <t>Datos totales</t>
  </si>
  <si>
    <t>Adecuaciones de Acceso</t>
  </si>
  <si>
    <t>Adecuaciones Curriculares No Significativas</t>
  </si>
  <si>
    <t>Adecuaciones Curriculares Significativas</t>
  </si>
  <si>
    <t>D5</t>
  </si>
  <si>
    <t>Por Institución</t>
  </si>
  <si>
    <t>Cuadro Nº 1</t>
  </si>
  <si>
    <t>Total</t>
  </si>
  <si>
    <t>De acceso</t>
  </si>
  <si>
    <t>No significativa</t>
  </si>
  <si>
    <t>Significativa</t>
  </si>
  <si>
    <t>Preescolar</t>
  </si>
  <si>
    <t>I y  II Ciclos</t>
  </si>
  <si>
    <t>Escuelas Nocturnas</t>
  </si>
  <si>
    <t>III Ciclo y Educación Diversificada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</si>
  <si>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Departamento de Análisis Estadístico, MEP</t>
    </r>
  </si>
  <si>
    <t xml:space="preserve">Número de Adecuaciones Curriculares en Educación Tradicional,  </t>
  </si>
  <si>
    <t xml:space="preserve">Según Tipo de Adecuación y Nivel Educativo, </t>
  </si>
  <si>
    <t>Dependencia Pública, Privada y Subvencionada, Periodo 2015-2021</t>
  </si>
  <si>
    <t xml:space="preserve">Dependencia Pública, Privada y Subvencionada, </t>
  </si>
  <si>
    <t>Periodo 2015-2021</t>
  </si>
  <si>
    <t>Cuadro Nº 2</t>
  </si>
  <si>
    <r>
      <rPr>
        <b/>
        <sz val="10"/>
        <rFont val="Calibri"/>
        <family val="2"/>
        <scheme val="minor"/>
      </rPr>
      <t xml:space="preserve">Fuente:  </t>
    </r>
    <r>
      <rPr>
        <sz val="10"/>
        <rFont val="Calibri"/>
        <family val="2"/>
        <scheme val="minor"/>
      </rPr>
      <t>Departamento de Análisis Estadístico, MEP.</t>
    </r>
  </si>
  <si>
    <r>
      <t xml:space="preserve">Notas: 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 xml:space="preserve">1. </t>
    </r>
    <r>
      <rPr>
        <sz val="10"/>
        <rFont val="Calibri"/>
        <family val="2"/>
        <scheme val="minor"/>
      </rPr>
      <t xml:space="preserve">	Las cifras relativas se calcularon respecto a Matrícula Inicial.							
</t>
    </r>
    <r>
      <rPr>
        <b/>
        <sz val="10"/>
        <rFont val="Calibri"/>
        <family val="2"/>
        <scheme val="minor"/>
      </rPr>
      <t xml:space="preserve">2. </t>
    </r>
    <r>
      <rPr>
        <sz val="10"/>
        <rFont val="Calibri"/>
        <family val="2"/>
        <scheme val="minor"/>
      </rPr>
      <t xml:space="preserve">	Para el cálculo de las cifras relativas de Adecuaciones Significativas se usa solamente la Matrícula Inicial de I y II Ciclos, III Ciclo y Educación Diversificada y Escuelas Nocturnas	</t>
    </r>
  </si>
  <si>
    <t>Número de Adecuaciones Curriculares en Educación Tradicional,  Según Tipo de Adecuación y Nivel Educativo, Dependencia Pública, Privada y Subvencionada, Periodo 2015-2021</t>
  </si>
  <si>
    <r>
      <t>Dependencia Pública, Privada y Subvencionada, Periodo 2015-2021</t>
    </r>
    <r>
      <rPr>
        <b/>
        <i/>
        <sz val="10"/>
        <rFont val="Calibri"/>
        <family val="2"/>
        <scheme val="minor"/>
      </rPr>
      <t xml:space="preserve"> </t>
    </r>
  </si>
  <si>
    <t>(Cifras relativas, por cada mil estudiantes)</t>
  </si>
  <si>
    <t>Cuadro Nº 3</t>
  </si>
  <si>
    <t>Cifras Absolutas</t>
  </si>
  <si>
    <t>Cifras relativas ¹⁄ 
(por cada mil estudiantes)</t>
  </si>
  <si>
    <t xml:space="preserve">Total </t>
  </si>
  <si>
    <t>Pública</t>
  </si>
  <si>
    <t>Privada</t>
  </si>
  <si>
    <t>Subvencionada</t>
  </si>
  <si>
    <t>Educación Preescolar</t>
  </si>
  <si>
    <t>I y II Ciclos</t>
  </si>
  <si>
    <t xml:space="preserve">III Ciclo y Educación Diversificada </t>
  </si>
  <si>
    <t>¹⁄Cifras calculadas respecto a Matrícula Inicial.</t>
  </si>
  <si>
    <t xml:space="preserve">Adecuaciones de Acceso en Educación Tradicional, </t>
  </si>
  <si>
    <t xml:space="preserve">Según Dependencia y Nivel Educativo, </t>
  </si>
  <si>
    <t xml:space="preserve">Periodo 2015-2021 </t>
  </si>
  <si>
    <t xml:space="preserve">Adecuaciones de Acceso en Educación Tradicional, Según Dependencia y Nivel Educativo, Periodo 2015-2021 </t>
  </si>
  <si>
    <t>Cuadro N°4</t>
  </si>
  <si>
    <t>Sexo y Nivel Educativo</t>
  </si>
  <si>
    <t>Hombres</t>
  </si>
  <si>
    <t>Mujeres</t>
  </si>
  <si>
    <t>Tipo de Adecuación y Nivel Educativo</t>
  </si>
  <si>
    <t>Dependencia y Nivel Educativo</t>
  </si>
  <si>
    <t>Adecuaciones de Acceso en Educación Tradicional, Según Sexo y Nivel Educativo, Dependencia Pública, Privada y Subvencionada, Periodo 2015-2021</t>
  </si>
  <si>
    <t>Según Sexo y Nivel Educativo,</t>
  </si>
  <si>
    <t>Cuadro Nº 5</t>
  </si>
  <si>
    <t>Dirección Regional</t>
  </si>
  <si>
    <t>San José Central</t>
  </si>
  <si>
    <t>San José Norte</t>
  </si>
  <si>
    <t>San José Oeste</t>
  </si>
  <si>
    <t>Desamparados</t>
  </si>
  <si>
    <t>Puriscal</t>
  </si>
  <si>
    <t>Perez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</si>
  <si>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</si>
  <si>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</si>
  <si>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</si>
  <si>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</si>
  <si>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</si>
  <si>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</si>
  <si>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</si>
  <si>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</si>
  <si>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Sarapiquí</t>
  </si>
  <si>
    <t>Liberia</t>
  </si>
  <si>
    <t>Nicoya</t>
  </si>
  <si>
    <t>Santa Cruz</t>
  </si>
  <si>
    <t>Cañas</t>
  </si>
  <si>
    <t>Puntarenas</t>
  </si>
  <si>
    <t>Coto</t>
  </si>
  <si>
    <t>Aguirre</t>
  </si>
  <si>
    <t>Grande del Térraba</t>
  </si>
  <si>
    <t>Peninsular</t>
  </si>
  <si>
    <t>Limón</t>
  </si>
  <si>
    <t>Guápiles</t>
  </si>
  <si>
    <t>Sulá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</si>
  <si>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Departamento de Análisis Estadístico, MEP</t>
    </r>
  </si>
  <si>
    <t xml:space="preserve">Según Dirección Regional, </t>
  </si>
  <si>
    <t>Adecuaciones de Acceso en Educación Tradicional, Según Dirección Regional, Dependencia Pública, Privada y Subvencionada, Periodo 2015-2021</t>
  </si>
  <si>
    <t>Cuadro Nº 6</t>
  </si>
  <si>
    <t>Grande De Térraba</t>
  </si>
  <si>
    <t>Fuente:  Departamento de Análisis Estadístico, MEP.</t>
  </si>
  <si>
    <t>Adecuaciones de Acceso en Educación Preescolar, Según Dirección Regional, Dependencia Pública, Privada y Subvencionada, Periodo 2015-2021</t>
  </si>
  <si>
    <t xml:space="preserve">Adecuaciones de Acceso en Educación Preescolar, </t>
  </si>
  <si>
    <t>Según Dirección Regional,</t>
  </si>
  <si>
    <t xml:space="preserve"> Dependencia Pública, Privada y Subvencionada, Periodo 2015-2021</t>
  </si>
  <si>
    <t>Cuadro Nº 7</t>
  </si>
  <si>
    <t>Adecuaciones de Acceso en I y II Ciclos, Según Dirección Regional, Dependencia Pública, Privada y Subvencionada, Periodo 2015-2021</t>
  </si>
  <si>
    <t xml:space="preserve">Adecuaciones de Acceso en I y II Ciclos, </t>
  </si>
  <si>
    <t>Cuadro Nº 8</t>
  </si>
  <si>
    <t>Adecuaciones de Acceso en III Ciclo y Educación Diversificada Diurna y Nocturna, Según Dirección Regional, Dependencia Pública, Privada y Subvencionada, Periodo 2015-2021</t>
  </si>
  <si>
    <t xml:space="preserve">Adecuaciones de Acceso en III Ciclo y Educación Diversificada Diurna y Nocturna,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</si>
  <si>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 Departamento de Análisis Estadístico, MEP.</t>
    </r>
  </si>
  <si>
    <t>Cuadro Nº 9</t>
  </si>
  <si>
    <t>Adecuaciones de Acceso en Escuelas Nocturnas, Según Dirección Regional, Dependencia Pública, Periodo 2015-2021</t>
  </si>
  <si>
    <t xml:space="preserve">Adecuaciones de Acceso en Escuelas Nocturnas, </t>
  </si>
  <si>
    <t xml:space="preserve"> Dependencia Pública, Periodo 2015-2021</t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</si>
  <si>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 xml:space="preserve"> Departamento de Análisis Estadístico, MEP.</t>
    </r>
  </si>
  <si>
    <t>Cuadro N°10</t>
  </si>
  <si>
    <t>Ciclo Cursado</t>
  </si>
  <si>
    <t xml:space="preserve">Otros Niveles </t>
  </si>
  <si>
    <t>Maternal II</t>
  </si>
  <si>
    <t xml:space="preserve">Interactivo I </t>
  </si>
  <si>
    <t xml:space="preserve">Interactivo II </t>
  </si>
  <si>
    <t xml:space="preserve">Ciclo de Transición </t>
  </si>
  <si>
    <r>
      <t xml:space="preserve">Cifras Relativas </t>
    </r>
    <r>
      <rPr>
        <b/>
        <sz val="10"/>
        <color theme="1"/>
        <rFont val="Calibri"/>
        <family val="2"/>
      </rPr>
      <t>¹⁄ (por cada mil estudiantes)</t>
    </r>
  </si>
  <si>
    <t>Adecuaciones de Acceso en Educación Preescolar, Según Ciclo Cursado, Dependencia Pública, Privada y Subvencionada, Periodo 2015-2021</t>
  </si>
  <si>
    <t>Adecuaciones de Acceso en Educación Preescolar,</t>
  </si>
  <si>
    <t>Según Ciclo Cursado,</t>
  </si>
  <si>
    <t>Dependencia Pública, Privada y Subvencionada,</t>
  </si>
  <si>
    <t>Cuadro N°11</t>
  </si>
  <si>
    <t>Año Cursado</t>
  </si>
  <si>
    <t>1°</t>
  </si>
  <si>
    <t>2°</t>
  </si>
  <si>
    <t>3°</t>
  </si>
  <si>
    <t>4°</t>
  </si>
  <si>
    <t>5°</t>
  </si>
  <si>
    <t>6°</t>
  </si>
  <si>
    <t>Adecuaciones de Acceso en I y II Ciclos,  Según Año Cursado, Dependencia Pública, Privada y Subvencionada, Periodo 2015-2021</t>
  </si>
  <si>
    <t xml:space="preserve">Adecuaciones de Acceso en I y II Ciclos,  </t>
  </si>
  <si>
    <t xml:space="preserve">Según Año Cursado, </t>
  </si>
  <si>
    <t>Cifras Relativas ¹⁄ (por cada mil estudiantes)</t>
  </si>
  <si>
    <t>Cuadro N°12</t>
  </si>
  <si>
    <t xml:space="preserve">7° </t>
  </si>
  <si>
    <t>Adecuaciones de Acceso en III Ciclo y Educación Diversificada,  Según Año Cursado, Dependencia Pública, Privada y Subvencionada, Periodo 2015-2021</t>
  </si>
  <si>
    <t xml:space="preserve">Adecuaciones de Acceso en III Ciclo y Educación Diversificada, </t>
  </si>
  <si>
    <t xml:space="preserve">8° </t>
  </si>
  <si>
    <t xml:space="preserve">9° </t>
  </si>
  <si>
    <t xml:space="preserve">10° </t>
  </si>
  <si>
    <t xml:space="preserve">11° </t>
  </si>
  <si>
    <t xml:space="preserve">12° </t>
  </si>
  <si>
    <t>Cuadro N°13</t>
  </si>
  <si>
    <t>I Nivel</t>
  </si>
  <si>
    <t>II Nivel</t>
  </si>
  <si>
    <t>III Nivel</t>
  </si>
  <si>
    <t>IV Nivel</t>
  </si>
  <si>
    <t xml:space="preserve">Adecuaciones de Acceso en Escuelas Nocturnas,  </t>
  </si>
  <si>
    <t xml:space="preserve">Según Nivel Cursado, </t>
  </si>
  <si>
    <t>Dependencia Pública, Periodo 2015-2021</t>
  </si>
  <si>
    <t>Adecuaciones de Acceso en Escuelas Nocturnas,  Según Nivel Cursado, Dependencia Pública, Periodo 2015-2021</t>
  </si>
  <si>
    <t>Adecuaciones Curriculares             No Significativas</t>
  </si>
  <si>
    <t>Cuadro Nº 14</t>
  </si>
  <si>
    <t>Adecuaciones Curriculares No Significativas en Educación Tradicional, Según Dependencia y Nivel Educativo, Periodo 2015-2021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</si>
  <si>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Departamento de Análisis Estadístico, MEP</t>
    </r>
  </si>
  <si>
    <t xml:space="preserve">Adecuaciones Curriculares No Significativas en Educación Tradicional, </t>
  </si>
  <si>
    <t>Cuadro N°15</t>
  </si>
  <si>
    <t>Adecuaciones Curriculares No Significativas en Educación Tradicional, Según Sexo y Nivel Educativo, Dependencia Pública, Privada y Subvencionada, Periodo 2015-2021</t>
  </si>
  <si>
    <t xml:space="preserve">Según Sexo y Nivel Educativo, </t>
  </si>
  <si>
    <t>Cuadro Nº 16</t>
  </si>
  <si>
    <t>Adecuaciones Curriculares No Significativas en Educación Tradicional, Según Dirección Regional, Dependencia Pública, Privada y Subvencionada, Periodo 2015-2021</t>
  </si>
  <si>
    <t>Cuadro Nº 17</t>
  </si>
  <si>
    <t>Adecuaciones Curriculares No Significativas en Educación Preescolar, Según Dirección Regional, Dependencia Pública, Privada y Subvencionada, Periodo 2015-2021</t>
  </si>
  <si>
    <t xml:space="preserve">Adecuaciones Curriculares No Significativas en Educación Preescolar, </t>
  </si>
  <si>
    <t>Cuadro Nº 18</t>
  </si>
  <si>
    <t>Adecuaciones Curriculares No Significativas en I y II Ciclos, Según Dirección Regional, Dependencia Pública, Privada y Subvencionada, Periodo 2015-2021</t>
  </si>
  <si>
    <t xml:space="preserve">Adecuaciones Curriculares No Significativas en I y II Ciclos, </t>
  </si>
  <si>
    <t>Cuadro Nº 19</t>
  </si>
  <si>
    <t>Adecuaciones Curriculares No Significativas en III Ciclo y Educación Diversificada Diurna y Nocturna, Según Dirección Regional, Dependencia Pública, Privada y Subvencionada, Periodo 2015-2021</t>
  </si>
  <si>
    <t xml:space="preserve">Adecuaciones Curriculares No Significativas en III Ciclo y Educación Diversificada Diurna y Nocturna, </t>
  </si>
  <si>
    <r>
      <rPr>
        <b/>
        <sz val="10"/>
        <color theme="1"/>
        <rFont val="Calibri"/>
        <family val="2"/>
        <scheme val="minor"/>
      </rPr>
      <t xml:space="preserve">Fuente:  </t>
    </r>
    <r>
      <rPr>
        <sz val="10"/>
        <color theme="1"/>
        <rFont val="Calibri"/>
        <family val="2"/>
        <scheme val="minor"/>
      </rPr>
      <t>Departamento de Análisis Estadístico, MEP.</t>
    </r>
  </si>
  <si>
    <t>Cuadro Nº 20</t>
  </si>
  <si>
    <t>Adecuaciones Curriculares No Significativas en Escuelas Nocturnas, Según Dirección Regional, Dependencia Pública, Periodo 2015-2021</t>
  </si>
  <si>
    <t xml:space="preserve">Adecuaciones Curriculares No Significativas en Escuelas Nocturnas, </t>
  </si>
  <si>
    <t xml:space="preserve">Según Dirección Regional, Dependencia Pública, </t>
  </si>
  <si>
    <t>Cuadro N°21</t>
  </si>
  <si>
    <t xml:space="preserve">Año </t>
  </si>
  <si>
    <t>T</t>
  </si>
  <si>
    <t>Adecuaciones Curriculares No Significativas en Educación Preescolar  Según Ciclo Cursado, Dependencia Pública, Privada y Subvencionada, Periodo 2015-2021</t>
  </si>
  <si>
    <t xml:space="preserve">Adecuaciones Curriculares No Significativas en Educación Preescolar </t>
  </si>
  <si>
    <t xml:space="preserve">Según Ciclo Cursado, </t>
  </si>
  <si>
    <t>Cuadro N°22</t>
  </si>
  <si>
    <t>Adecuaciones Curriculares No Significativas en I y II Ciclos,  Según Año Cursado, Dependencia Pública, Privada y Subvencionada, Periodo 2015-2021</t>
  </si>
  <si>
    <t xml:space="preserve">Adecuaciones Curriculares No Significativas en I y II Ciclos,  </t>
  </si>
  <si>
    <t>Según Año Cursado,</t>
  </si>
  <si>
    <t xml:space="preserve"> Dependencia Pública, Privada y Subvencionada,</t>
  </si>
  <si>
    <t>Cuadro N°23</t>
  </si>
  <si>
    <t xml:space="preserve"> 8° </t>
  </si>
  <si>
    <t xml:space="preserve"> 9° </t>
  </si>
  <si>
    <t xml:space="preserve"> 10° </t>
  </si>
  <si>
    <t xml:space="preserve"> 11° </t>
  </si>
  <si>
    <t xml:space="preserve"> 12° </t>
  </si>
  <si>
    <t>Adecuaciones Curriculares No Significativas en III Ciclo y Educación Diversificada,  Según Año Cursado, Dependencia Pública, Privada y Subvencionada, Periodo 2015-2021</t>
  </si>
  <si>
    <t xml:space="preserve">Adecuaciones Curriculares No Significativas en III Ciclo y Educación Diversificada, </t>
  </si>
  <si>
    <t>Cuadro N°24</t>
  </si>
  <si>
    <t>I</t>
  </si>
  <si>
    <t>II</t>
  </si>
  <si>
    <t>III</t>
  </si>
  <si>
    <t>IV</t>
  </si>
  <si>
    <t>Adecuaciones Curriculares No Significativas en Escuelas Nocturnas,  Según Nivel Cursado, Dependencia Pública, Periodo 2015-2021</t>
  </si>
  <si>
    <t xml:space="preserve">Adecuaciones Curriculares No Significativas en Escuelas Nocturnas,  </t>
  </si>
  <si>
    <t>Cuadro Nº 25</t>
  </si>
  <si>
    <t>¹⁄Cifras calculadas respecto a Matrícula Inicial.  Para el cálculo de las cifras relativas de Adecuaciones Significativas se usa solamente la Matrícula Inicial de I y II Ciclos, III Ciclo y Educación Diversificada y Escuelas Nocturnas.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</si>
  <si>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 xml:space="preserve"> Departamento de Análisis Estadístico, MEP.</t>
    </r>
  </si>
  <si>
    <t>Adecuaciones Curriculares Significativas en Educación Tradicional, Según Dependencia y Nivel Educativo, Periodo 2015-2021</t>
  </si>
  <si>
    <t>Adecuaciones Curriculares Significativas en Educación Tradicional,</t>
  </si>
  <si>
    <t>Cuadro N°26</t>
  </si>
  <si>
    <t>Adecuaciones Curriculares Significativas en Educación Tradicional, Según Sexo y Nivel Educativo, Dependencia Pública, Privada y Subvencionada, Periodo 2015-2021</t>
  </si>
  <si>
    <t xml:space="preserve">Adecuaciones Curriculares Significativas en Educación Tradicional, </t>
  </si>
  <si>
    <t>Cuadro Nº 27</t>
  </si>
  <si>
    <t>¹⁄Cifras calculadas respecto a Matrícula Inicial. Para el cálculo de las cifras relativas de Adecuaciones Significativas se usa solamente la Matrícula Inicial de I y II Ciclos, III Ciclo y Educación Diversificada y Escuelas Nocturnas.</t>
  </si>
  <si>
    <t>Adecuaciones Curriculares Significativas en Educación Tradicional, Según Dirección Regional, Dependencia Pública, Privada y Subvencionada, Periodo 2015-2021</t>
  </si>
  <si>
    <t>Cuadro Nº 28</t>
  </si>
  <si>
    <t>Adecuaciones Curriculares Significativas en I y II Ciclos, Según Dirección Regional, Dependencia Pública, Privada y Subvencionada, Periodo 2015-2021</t>
  </si>
  <si>
    <t>Adecuaciones Curriculares Significativas en I y II Ciclos,</t>
  </si>
  <si>
    <t>Cuadro Nº 29</t>
  </si>
  <si>
    <t>Adecuaciones Curriculares Significativas en III Ciclo y Educación Diversificada Diurna y Nocturna, Según Dirección Regional, Dependencia Pública, Privada y Subvencionada, Periodo 2015-2021</t>
  </si>
  <si>
    <t xml:space="preserve">Adecuaciones Curriculares Significativas en III Ciclo y Educación Diversificada Diurna y Nocturna, </t>
  </si>
  <si>
    <t>Cuadro Nº 30</t>
  </si>
  <si>
    <t>Adecuaciones Curriculares Significativas en Escuelas Nocturnas, Según Dirección Regional, Dependencia Pública, Periodo 2015-2021</t>
  </si>
  <si>
    <t xml:space="preserve">Adecuaciones Curriculares Significativas en Escuelas Nocturnas, </t>
  </si>
  <si>
    <t>Cuadro N°31</t>
  </si>
  <si>
    <t>Adecuaciones Curriculares Significativas en I y II Ciclos,  Según Año Cursado, Dependencia Pública, Privada y Subvencionada, Periodo 2015-2021</t>
  </si>
  <si>
    <t xml:space="preserve">Adecuaciones Curriculares Significativas en I y II Ciclos,  </t>
  </si>
  <si>
    <t xml:space="preserve"> Dependencia Pública, Privada y Subvencionada, </t>
  </si>
  <si>
    <t>Cuadro N°32</t>
  </si>
  <si>
    <t>Adecuaciones Curriculares Significativas en III Ciclo y Educación Diversificada,  Según Año Cursado, Dependencia Pública, Privada y Subvencionada, Periodo 2015-2021</t>
  </si>
  <si>
    <t>Adecuaciones Curriculares Significativas en III Ciclo y Educación Diversificada,</t>
  </si>
  <si>
    <t>Cuadro N°33</t>
  </si>
  <si>
    <t>Adecuaciones Curriculares Significativas en Escuelas Nocturnas,  Según Nivel Cursado, Dependencia Pública, Periodo 2015-2021</t>
  </si>
  <si>
    <t xml:space="preserve">Adecuaciones Curriculares Significativas en Escuelas Nocturnas,  </t>
  </si>
  <si>
    <t>Nivel Educativo</t>
  </si>
  <si>
    <t>Cifras Relativas ¹⁄  (Porcentaje)</t>
  </si>
  <si>
    <t>Instituciones que aplican Adecuaciones Curriculares, Según Nivel Educativo, Dependencia Pública, Privada y Subvencionada, Periodo 2015-2021</t>
  </si>
  <si>
    <t xml:space="preserve">Instituciones que aplican Adecuaciones Curriculares, </t>
  </si>
  <si>
    <t xml:space="preserve">Según Nivel Educativo, </t>
  </si>
  <si>
    <t>¹⁄Cifras calculadas respecto al total de centros educativos.</t>
  </si>
  <si>
    <t>Nivel Educativo y Tipo de Adecuación</t>
  </si>
  <si>
    <t>Total Instituciones con Adecuaciones</t>
  </si>
  <si>
    <t>Solo de Acceso</t>
  </si>
  <si>
    <t>Solo No Significativa</t>
  </si>
  <si>
    <t>Solo Significativa</t>
  </si>
  <si>
    <t>Varios tipos de Adecuación</t>
  </si>
  <si>
    <t>Solo No Significativas</t>
  </si>
  <si>
    <t>Solo Significativas</t>
  </si>
  <si>
    <t xml:space="preserve"> San José Central</t>
  </si>
  <si>
    <t xml:space="preserve"> San José Norte</t>
  </si>
  <si>
    <t xml:space="preserve"> San José Oeste</t>
  </si>
  <si>
    <t xml:space="preserve"> Desamparados</t>
  </si>
  <si>
    <t xml:space="preserve"> Puriscal</t>
  </si>
  <si>
    <t xml:space="preserve"> Pérez Zeledón</t>
  </si>
  <si>
    <t xml:space="preserve"> Los Santos</t>
  </si>
  <si>
    <t xml:space="preserve"> Alajuela</t>
  </si>
  <si>
    <t xml:space="preserve"> Occidente</t>
  </si>
  <si>
    <t xml:space="preserve"> San Carlos</t>
  </si>
  <si>
    <t xml:space="preserve"> Zona Norte-Norte</t>
  </si>
  <si>
    <t xml:space="preserve"> Cartago</t>
  </si>
  <si>
    <t xml:space="preserve"> Turrialba</t>
  </si>
  <si>
    <t xml:space="preserve"> Heredia</t>
  </si>
  <si>
    <t xml:space="preserve"> Sarapiquí</t>
  </si>
  <si>
    <t xml:space="preserve"> Liberia</t>
  </si>
  <si>
    <t xml:space="preserve"> Nicoya</t>
  </si>
  <si>
    <t xml:space="preserve"> Santa Cruz</t>
  </si>
  <si>
    <t xml:space="preserve"> Cañas</t>
  </si>
  <si>
    <t xml:space="preserve"> Puntarenas</t>
  </si>
  <si>
    <t xml:space="preserve"> Coto</t>
  </si>
  <si>
    <t xml:space="preserve"> Aguirre</t>
  </si>
  <si>
    <t xml:space="preserve"> Grande del Térraba</t>
  </si>
  <si>
    <t xml:space="preserve"> Peninsular</t>
  </si>
  <si>
    <t xml:space="preserve"> Limón</t>
  </si>
  <si>
    <t xml:space="preserve"> Guápiles</t>
  </si>
  <si>
    <t xml:space="preserve"> Sulá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</si>
  <si>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 Departamento de Análisis Estadístico, MEP.</t>
    </r>
  </si>
  <si>
    <t>Instituciones de En Educación Tradicional que aplican Adecuaciones Curriculares, Según Dirección Regional, Dependencia Pública, Privada y Subvencionada, Periodo 2015-2021</t>
  </si>
  <si>
    <t xml:space="preserve">Instituciones de En Educación Tradicional que aplican Adecuaciones Curriculares, </t>
  </si>
  <si>
    <t>Cuadro N°36</t>
  </si>
  <si>
    <t>Cuadro N°35</t>
  </si>
  <si>
    <t>Cuadro N°34</t>
  </si>
  <si>
    <t>Cuadro N° 37</t>
  </si>
  <si>
    <t xml:space="preserve"> Instituciones de Educación Preescolar que aplican Adecuaciones Curriculares, Según Dirección Regional, Dependencia Pública, Privada y Subvencionada, Periodo 2015-2021</t>
  </si>
  <si>
    <t xml:space="preserve"> Instituciones de Educación Preescolar que aplican Adecuaciones Curriculares, </t>
  </si>
  <si>
    <t>Cuadro N° 38</t>
  </si>
  <si>
    <t xml:space="preserve"> Instituciones de I y II Ciclos que aplican Adecuaciones Curriculares, </t>
  </si>
  <si>
    <t xml:space="preserve"> Cuadro N° 39</t>
  </si>
  <si>
    <t xml:space="preserve"> Instituciones de III Ciclo y Educación Diversificada que aplican Adecuaciones Curriculares, Según Dirección Regional, Dependencia Pública, Privada y Subvencionada, Periodo 2015-2021</t>
  </si>
  <si>
    <t xml:space="preserve"> Instituciones de III Ciclo y Educación Diversificada que aplican Adecuaciones Curriculares, </t>
  </si>
  <si>
    <t>Cuadro N° 40</t>
  </si>
  <si>
    <t>Escuelas Nocturnas que aplican Adecuaciones Curriculares, Según Dirección Regional, Dependencia Pública, Periodo 2015-2021</t>
  </si>
  <si>
    <t xml:space="preserve">Escuelas Nocturnas que aplican Adecuaciones Curriculares, </t>
  </si>
  <si>
    <t xml:space="preserve"> Según Dirección Regional, </t>
  </si>
  <si>
    <r>
      <t xml:space="preserve">Proporción de Adecuaciones Curriculares en Educacion Tradicional, Según Tipo de Adecuación y Nivel Educativo,  Dependencia Pública, Privada y Subvencionada, Periodo 2015-2021 </t>
    </r>
    <r>
      <rPr>
        <i/>
        <sz val="11"/>
        <rFont val="Calibri"/>
        <family val="2"/>
        <scheme val="minor"/>
      </rPr>
      <t>(Cifras relativas, por cada mil estudiantes)</t>
    </r>
  </si>
  <si>
    <t xml:space="preserve">Proporción de Adecuaciones Curriculares en Educacion Tradicional, </t>
  </si>
  <si>
    <t xml:space="preserve">Según Tipo de Adecuación, </t>
  </si>
  <si>
    <t>Instituciones que aplican Adecuaciones Curriculares,  Según Tipo de Adecuación, Dependencia Pública, Privada y Subvencionada, Periodo 2015-2021</t>
  </si>
  <si>
    <t>Instituciones de I y II Ciclos que aplican Adecuaciones Curriculares, Según Dirección Regional, Dependencia Pública, Privada y Subvencionada, Periodo 2015-2021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</si>
</sst>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General_)"/>
    <numFmt numFmtId="166" formatCode="_(* #\.##0_);_(* \(#,##0\);_(* &quot;-&quot;_);_(@_)"/>
    <numFmt numFmtId="167" formatCode="0.0%"/>
    <numFmt numFmtId="168" formatCode="_(* #,##0.0_);_(* \(#,##0.0\);_(* &quot;-&quot;_);_(@_)"/>
    <numFmt numFmtId="169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8"/>
      <color rgb="FF0070C0"/>
      <name val="Calibri"/>
      <family val="2"/>
      <scheme val="minor"/>
    </font>
    <font>
      <sz val="14"/>
      <color theme="1"/>
      <name val="Arial"/>
      <family val="2"/>
    </font>
    <font>
      <b/>
      <u/>
      <sz val="14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42"/>
      <color theme="1"/>
      <name val="Vijaya"/>
      <family val="2"/>
    </font>
    <font>
      <b/>
      <u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rgb="FF0070C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3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215967"/>
      </left>
      <right/>
      <top style="medium">
        <color rgb="FF215967"/>
      </top>
      <bottom/>
      <diagonal/>
    </border>
    <border>
      <left/>
      <right/>
      <top style="medium">
        <color rgb="FF215967"/>
      </top>
      <bottom/>
      <diagonal/>
    </border>
    <border>
      <left/>
      <right style="medium">
        <color rgb="FF215967"/>
      </right>
      <top style="medium">
        <color rgb="FF215967"/>
      </top>
      <bottom/>
      <diagonal/>
    </border>
    <border>
      <left style="medium">
        <color rgb="FF215967"/>
      </left>
      <right/>
      <top/>
      <bottom/>
      <diagonal/>
    </border>
    <border>
      <left/>
      <right style="medium">
        <color rgb="FF215967"/>
      </right>
      <top/>
      <bottom/>
      <diagonal/>
    </border>
    <border>
      <left style="medium">
        <color rgb="FF215967"/>
      </left>
      <right/>
      <top/>
      <bottom style="medium">
        <color rgb="FF215967"/>
      </bottom>
      <diagonal/>
    </border>
    <border>
      <left/>
      <right/>
      <top/>
      <bottom style="medium">
        <color rgb="FF215967"/>
      </bottom>
      <diagonal/>
    </border>
    <border>
      <left/>
      <right style="medium">
        <color rgb="FF215967"/>
      </right>
      <top/>
      <bottom style="medium">
        <color rgb="FF215967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165" fontId="8" fillId="0" borderId="0"/>
    <xf numFmtId="0" fontId="11" fillId="0" borderId="0"/>
    <xf numFmtId="166" fontId="33" fillId="0" borderId="0">
      <alignment horizontal="right" vertical="center" wrapText="1"/>
    </xf>
    <xf numFmtId="0" fontId="11" fillId="0" borderId="0"/>
    <xf numFmtId="0" fontId="11" fillId="0" borderId="0"/>
    <xf numFmtId="165" fontId="8" fillId="0" borderId="0"/>
    <xf numFmtId="0" fontId="11" fillId="0" borderId="0"/>
    <xf numFmtId="165" fontId="8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/>
    <xf numFmtId="0" fontId="13" fillId="0" borderId="0" xfId="0" applyFont="1"/>
    <xf numFmtId="0" fontId="13" fillId="0" borderId="3" xfId="0" applyFont="1" applyBorder="1"/>
    <xf numFmtId="0" fontId="15" fillId="0" borderId="4" xfId="0" applyFont="1" applyBorder="1"/>
    <xf numFmtId="0" fontId="15" fillId="0" borderId="5" xfId="0" applyFont="1" applyBorder="1"/>
    <xf numFmtId="0" fontId="13" fillId="0" borderId="6" xfId="0" applyFont="1" applyBorder="1"/>
    <xf numFmtId="0" fontId="17" fillId="0" borderId="7" xfId="0" applyFont="1" applyBorder="1"/>
    <xf numFmtId="0" fontId="17" fillId="0" borderId="7" xfId="0" applyFont="1" applyBorder="1" applyAlignment="1">
      <alignment horizontal="center"/>
    </xf>
    <xf numFmtId="0" fontId="15" fillId="0" borderId="0" xfId="0" applyFont="1"/>
    <xf numFmtId="0" fontId="15" fillId="0" borderId="7" xfId="0" applyFont="1" applyBorder="1"/>
    <xf numFmtId="0" fontId="4" fillId="0" borderId="0" xfId="0" applyFont="1"/>
    <xf numFmtId="0" fontId="18" fillId="0" borderId="7" xfId="0" applyFont="1" applyBorder="1"/>
    <xf numFmtId="0" fontId="13" fillId="0" borderId="8" xfId="0" applyFont="1" applyBorder="1"/>
    <xf numFmtId="0" fontId="15" fillId="0" borderId="9" xfId="0" applyFont="1" applyBorder="1"/>
    <xf numFmtId="0" fontId="15" fillId="0" borderId="10" xfId="0" applyFont="1" applyBorder="1"/>
    <xf numFmtId="0" fontId="19" fillId="0" borderId="0" xfId="0" applyFont="1"/>
    <xf numFmtId="0" fontId="20" fillId="0" borderId="0" xfId="0" applyFont="1"/>
    <xf numFmtId="0" fontId="22" fillId="2" borderId="0" xfId="0" applyFont="1" applyFill="1" applyAlignment="1">
      <alignment vertical="center" wrapText="1"/>
    </xf>
    <xf numFmtId="0" fontId="20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right" vertical="center"/>
    </xf>
    <xf numFmtId="0" fontId="9" fillId="2" borderId="14" xfId="1" applyFont="1" applyFill="1" applyBorder="1" applyAlignment="1">
      <alignment vertical="center" wrapText="1"/>
    </xf>
    <xf numFmtId="0" fontId="9" fillId="2" borderId="11" xfId="1" applyFont="1" applyFill="1" applyBorder="1" applyAlignment="1">
      <alignment vertical="center" wrapText="1"/>
    </xf>
    <xf numFmtId="165" fontId="7" fillId="0" borderId="0" xfId="2" applyFont="1" applyAlignment="1">
      <alignment horizontal="left" vertical="center" wrapText="1"/>
    </xf>
    <xf numFmtId="165" fontId="7" fillId="0" borderId="0" xfId="2" applyFont="1" applyAlignment="1">
      <alignment horizontal="centerContinuous" vertical="center" wrapText="1"/>
    </xf>
    <xf numFmtId="0" fontId="5" fillId="2" borderId="1" xfId="1" applyFill="1" applyBorder="1" applyAlignment="1">
      <alignment vertical="center" wrapText="1"/>
    </xf>
    <xf numFmtId="165" fontId="7" fillId="0" borderId="0" xfId="2" applyFont="1" applyAlignment="1">
      <alignment horizontal="center" vertical="center" wrapText="1"/>
    </xf>
    <xf numFmtId="0" fontId="9" fillId="2" borderId="1" xfId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65" fontId="6" fillId="4" borderId="15" xfId="2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20" fillId="2" borderId="0" xfId="0" applyFont="1" applyFill="1"/>
    <xf numFmtId="0" fontId="14" fillId="2" borderId="0" xfId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0" fillId="2" borderId="16" xfId="0" applyFont="1" applyFill="1" applyBorder="1" applyAlignment="1">
      <alignment vertical="center" wrapText="1"/>
    </xf>
    <xf numFmtId="0" fontId="24" fillId="4" borderId="17" xfId="1" applyFont="1" applyFill="1" applyBorder="1" applyAlignment="1">
      <alignment horizontal="left" vertical="center" wrapText="1"/>
    </xf>
    <xf numFmtId="0" fontId="24" fillId="4" borderId="17" xfId="1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2" borderId="15" xfId="0" quotePrefix="1" applyFill="1" applyBorder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0" fillId="2" borderId="18" xfId="0" applyFill="1" applyBorder="1" applyAlignment="1">
      <alignment vertical="center" wrapText="1"/>
    </xf>
    <xf numFmtId="0" fontId="5" fillId="2" borderId="2" xfId="1" applyFill="1" applyBorder="1" applyAlignment="1">
      <alignment vertical="center" wrapText="1"/>
    </xf>
    <xf numFmtId="0" fontId="5" fillId="4" borderId="17" xfId="1" applyFill="1" applyBorder="1" applyAlignment="1">
      <alignment vertical="center" wrapText="1"/>
    </xf>
    <xf numFmtId="0" fontId="21" fillId="2" borderId="0" xfId="6" applyFont="1" applyFill="1" applyBorder="1" applyAlignment="1">
      <alignment horizontal="center" vertical="center"/>
    </xf>
    <xf numFmtId="0" fontId="21" fillId="2" borderId="0" xfId="6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right" vertical="center"/>
    </xf>
    <xf numFmtId="0" fontId="25" fillId="6" borderId="0" xfId="6" applyFont="1" applyFill="1" applyBorder="1" applyAlignment="1">
      <alignment horizontal="left" vertical="center" wrapText="1"/>
    </xf>
    <xf numFmtId="0" fontId="25" fillId="6" borderId="0" xfId="6" applyFont="1" applyFill="1" applyBorder="1" applyAlignment="1">
      <alignment horizontal="right" vertical="center" wrapText="1"/>
    </xf>
    <xf numFmtId="0" fontId="22" fillId="2" borderId="0" xfId="6" applyFont="1" applyFill="1" applyAlignment="1">
      <alignment horizontal="left" vertical="center"/>
    </xf>
    <xf numFmtId="41" fontId="22" fillId="2" borderId="0" xfId="11" applyFont="1" applyFill="1" applyAlignment="1">
      <alignment horizontal="right" vertical="center"/>
    </xf>
    <xf numFmtId="41" fontId="20" fillId="2" borderId="0" xfId="11" applyFont="1" applyFill="1" applyAlignment="1">
      <alignment horizontal="right" vertical="center"/>
    </xf>
    <xf numFmtId="166" fontId="33" fillId="0" borderId="0" xfId="4" applyBorder="1" applyAlignment="1">
      <alignment horizontal="right" vertical="center"/>
    </xf>
    <xf numFmtId="166" fontId="33" fillId="2" borderId="0" xfId="4" applyFill="1" applyBorder="1" applyAlignment="1">
      <alignment horizontal="right" vertical="center"/>
    </xf>
    <xf numFmtId="0" fontId="22" fillId="2" borderId="19" xfId="6" applyFont="1" applyFill="1" applyBorder="1" applyAlignment="1">
      <alignment horizontal="left" vertical="center"/>
    </xf>
    <xf numFmtId="0" fontId="22" fillId="2" borderId="0" xfId="6" applyFont="1" applyFill="1" applyBorder="1" applyAlignment="1">
      <alignment horizontal="left" vertical="center"/>
    </xf>
    <xf numFmtId="0" fontId="22" fillId="2" borderId="0" xfId="6" applyFont="1" applyFill="1" applyBorder="1" applyAlignment="1">
      <alignment vertical="center"/>
    </xf>
    <xf numFmtId="0" fontId="22" fillId="2" borderId="0" xfId="6" applyFont="1" applyFill="1" applyBorder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167" fontId="20" fillId="2" borderId="0" xfId="12" applyNumberFormat="1" applyFont="1" applyFill="1" applyAlignment="1">
      <alignment horizontal="right" vertical="center"/>
    </xf>
    <xf numFmtId="0" fontId="20" fillId="2" borderId="0" xfId="0" applyFont="1" applyFill="1" applyAlignment="1">
      <alignment vertical="center"/>
    </xf>
    <xf numFmtId="166" fontId="20" fillId="0" borderId="0" xfId="4" applyFont="1" applyAlignment="1">
      <alignment horizontal="right" vertical="center"/>
    </xf>
    <xf numFmtId="166" fontId="20" fillId="2" borderId="0" xfId="4" applyFont="1" applyFill="1" applyAlignment="1">
      <alignment horizontal="right" vertical="center"/>
    </xf>
    <xf numFmtId="166" fontId="20" fillId="0" borderId="0" xfId="4" applyFont="1" applyBorder="1" applyAlignment="1">
      <alignment horizontal="right" vertical="center"/>
    </xf>
    <xf numFmtId="166" fontId="20" fillId="2" borderId="0" xfId="4" applyFont="1" applyFill="1" applyBorder="1" applyAlignment="1">
      <alignment horizontal="right" vertical="center"/>
    </xf>
    <xf numFmtId="166" fontId="20" fillId="0" borderId="19" xfId="4" applyFont="1" applyBorder="1" applyAlignment="1">
      <alignment horizontal="right" vertical="center"/>
    </xf>
    <xf numFmtId="166" fontId="20" fillId="2" borderId="19" xfId="4" applyFont="1" applyFill="1" applyBorder="1" applyAlignment="1">
      <alignment horizontal="right" vertical="center"/>
    </xf>
    <xf numFmtId="0" fontId="21" fillId="2" borderId="0" xfId="0" applyFont="1" applyFill="1" applyAlignment="1">
      <alignment vertical="center" wrapText="1"/>
    </xf>
    <xf numFmtId="0" fontId="21" fillId="2" borderId="0" xfId="6" applyFont="1" applyFill="1" applyBorder="1" applyAlignment="1">
      <alignment horizontal="right" vertical="center" wrapText="1"/>
    </xf>
    <xf numFmtId="0" fontId="26" fillId="2" borderId="0" xfId="0" applyFont="1" applyFill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168" fontId="22" fillId="2" borderId="0" xfId="11" applyNumberFormat="1" applyFont="1" applyFill="1" applyAlignment="1">
      <alignment horizontal="right" vertical="center"/>
    </xf>
    <xf numFmtId="168" fontId="20" fillId="2" borderId="0" xfId="11" applyNumberFormat="1" applyFont="1" applyFill="1" applyAlignment="1">
      <alignment horizontal="right" vertical="center"/>
    </xf>
    <xf numFmtId="168" fontId="22" fillId="2" borderId="0" xfId="11" applyNumberFormat="1" applyFont="1" applyFill="1" applyBorder="1" applyAlignment="1">
      <alignment horizontal="right" vertical="center"/>
    </xf>
    <xf numFmtId="168" fontId="22" fillId="2" borderId="19" xfId="11" applyNumberFormat="1" applyFont="1" applyFill="1" applyBorder="1" applyAlignment="1">
      <alignment horizontal="right" vertical="center"/>
    </xf>
    <xf numFmtId="0" fontId="22" fillId="2" borderId="0" xfId="6" applyFont="1" applyFill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20" fillId="0" borderId="0" xfId="0" applyFont="1" applyAlignment="1"/>
    <xf numFmtId="0" fontId="27" fillId="2" borderId="0" xfId="1" applyFont="1" applyFill="1" applyBorder="1" applyAlignment="1">
      <alignment vertical="center"/>
    </xf>
    <xf numFmtId="0" fontId="26" fillId="2" borderId="0" xfId="0" applyFont="1" applyFill="1" applyBorder="1" applyAlignment="1">
      <alignment vertical="center" wrapText="1"/>
    </xf>
    <xf numFmtId="0" fontId="26" fillId="2" borderId="0" xfId="0" applyFont="1" applyFill="1" applyBorder="1" applyAlignment="1">
      <alignment horizontal="right" vertical="center"/>
    </xf>
    <xf numFmtId="0" fontId="25" fillId="6" borderId="0" xfId="0" applyFont="1" applyFill="1" applyAlignment="1">
      <alignment horizontal="center" vertical="center" wrapText="1"/>
    </xf>
    <xf numFmtId="0" fontId="25" fillId="6" borderId="0" xfId="0" applyNumberFormat="1" applyFont="1" applyFill="1" applyAlignment="1">
      <alignment horizontal="right" vertical="center" wrapText="1"/>
    </xf>
    <xf numFmtId="0" fontId="26" fillId="2" borderId="0" xfId="0" applyFont="1" applyFill="1" applyAlignment="1">
      <alignment horizontal="right" vertical="center"/>
    </xf>
    <xf numFmtId="0" fontId="26" fillId="2" borderId="0" xfId="0" applyFont="1" applyFill="1" applyAlignment="1">
      <alignment horizontal="left" vertical="center"/>
    </xf>
    <xf numFmtId="166" fontId="21" fillId="0" borderId="0" xfId="4" applyFont="1" applyAlignment="1">
      <alignment horizontal="right" vertical="center"/>
    </xf>
    <xf numFmtId="169" fontId="26" fillId="2" borderId="0" xfId="10" applyNumberFormat="1" applyFont="1" applyFill="1" applyAlignment="1">
      <alignment horizontal="right" vertical="center"/>
    </xf>
    <xf numFmtId="0" fontId="20" fillId="2" borderId="0" xfId="0" applyFont="1" applyFill="1" applyAlignment="1">
      <alignment horizontal="left" vertical="center" indent="1"/>
    </xf>
    <xf numFmtId="169" fontId="20" fillId="2" borderId="0" xfId="10" applyNumberFormat="1" applyFont="1" applyFill="1" applyAlignment="1">
      <alignment horizontal="right" vertical="center"/>
    </xf>
    <xf numFmtId="0" fontId="21" fillId="2" borderId="0" xfId="6" applyFont="1" applyFill="1" applyBorder="1" applyAlignment="1">
      <alignment vertical="center" wrapText="1"/>
    </xf>
    <xf numFmtId="166" fontId="21" fillId="0" borderId="0" xfId="4" applyFont="1" applyBorder="1" applyAlignment="1">
      <alignment horizontal="right" vertical="center"/>
    </xf>
    <xf numFmtId="41" fontId="21" fillId="2" borderId="0" xfId="11" applyFont="1" applyFill="1" applyAlignment="1">
      <alignment horizontal="right" vertical="center"/>
    </xf>
    <xf numFmtId="41" fontId="22" fillId="2" borderId="0" xfId="11" applyFont="1" applyFill="1" applyBorder="1" applyAlignment="1">
      <alignment horizontal="right" vertical="center"/>
    </xf>
    <xf numFmtId="41" fontId="20" fillId="2" borderId="0" xfId="11" applyFont="1" applyFill="1" applyBorder="1" applyAlignment="1">
      <alignment horizontal="right" vertical="center"/>
    </xf>
    <xf numFmtId="41" fontId="26" fillId="2" borderId="0" xfId="11" applyFont="1" applyFill="1" applyAlignment="1">
      <alignment horizontal="right" vertical="center"/>
    </xf>
    <xf numFmtId="169" fontId="26" fillId="2" borderId="0" xfId="10" applyNumberFormat="1" applyFont="1" applyFill="1" applyBorder="1" applyAlignment="1">
      <alignment horizontal="right" vertical="center"/>
    </xf>
    <xf numFmtId="169" fontId="20" fillId="2" borderId="0" xfId="10" applyNumberFormat="1" applyFont="1" applyFill="1" applyBorder="1" applyAlignment="1">
      <alignment horizontal="right" vertical="center"/>
    </xf>
    <xf numFmtId="0" fontId="20" fillId="2" borderId="19" xfId="0" applyFont="1" applyFill="1" applyBorder="1" applyAlignment="1">
      <alignment horizontal="left" vertical="center" indent="1"/>
    </xf>
    <xf numFmtId="41" fontId="20" fillId="2" borderId="19" xfId="11" applyFont="1" applyFill="1" applyBorder="1" applyAlignment="1">
      <alignment horizontal="right" vertical="center"/>
    </xf>
    <xf numFmtId="0" fontId="20" fillId="2" borderId="19" xfId="0" applyFont="1" applyFill="1" applyBorder="1" applyAlignment="1">
      <alignment horizontal="right" vertical="center"/>
    </xf>
    <xf numFmtId="169" fontId="20" fillId="2" borderId="19" xfId="10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horizontal="left" vertical="center"/>
    </xf>
    <xf numFmtId="0" fontId="26" fillId="2" borderId="0" xfId="0" applyFont="1" applyFill="1" applyBorder="1" applyAlignment="1">
      <alignment horizontal="center" vertical="center"/>
    </xf>
    <xf numFmtId="0" fontId="25" fillId="6" borderId="0" xfId="0" applyFont="1" applyFill="1" applyAlignment="1">
      <alignment horizontal="left" vertical="center" wrapText="1"/>
    </xf>
    <xf numFmtId="41" fontId="26" fillId="2" borderId="0" xfId="11" applyFont="1" applyFill="1" applyBorder="1" applyAlignment="1">
      <alignment vertical="center"/>
    </xf>
    <xf numFmtId="166" fontId="21" fillId="2" borderId="0" xfId="6" applyNumberFormat="1" applyFont="1" applyFill="1" applyBorder="1" applyAlignment="1">
      <alignment horizontal="right" vertical="center" wrapText="1"/>
    </xf>
    <xf numFmtId="41" fontId="20" fillId="2" borderId="0" xfId="11" applyFont="1" applyFill="1" applyBorder="1" applyAlignment="1">
      <alignment horizontal="left" vertical="center" indent="1"/>
    </xf>
    <xf numFmtId="166" fontId="22" fillId="2" borderId="0" xfId="6" applyNumberFormat="1" applyFont="1" applyFill="1" applyBorder="1" applyAlignment="1">
      <alignment horizontal="right" vertical="center" wrapText="1"/>
    </xf>
    <xf numFmtId="166" fontId="21" fillId="2" borderId="0" xfId="4" applyFont="1" applyFill="1" applyAlignment="1">
      <alignment horizontal="right" vertical="center"/>
    </xf>
    <xf numFmtId="164" fontId="20" fillId="2" borderId="0" xfId="0" applyNumberFormat="1" applyFont="1" applyFill="1" applyBorder="1" applyAlignment="1">
      <alignment horizontal="right" vertical="center"/>
    </xf>
    <xf numFmtId="41" fontId="26" fillId="2" borderId="0" xfId="11" applyFont="1" applyFill="1" applyBorder="1" applyAlignment="1">
      <alignment horizontal="right" vertical="center"/>
    </xf>
    <xf numFmtId="0" fontId="21" fillId="2" borderId="0" xfId="6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right" vertical="center" wrapText="1"/>
    </xf>
    <xf numFmtId="41" fontId="20" fillId="2" borderId="22" xfId="11" applyFont="1" applyFill="1" applyBorder="1" applyAlignment="1">
      <alignment horizontal="left" vertical="center" indent="1"/>
    </xf>
    <xf numFmtId="0" fontId="20" fillId="2" borderId="22" xfId="0" applyFont="1" applyFill="1" applyBorder="1" applyAlignment="1">
      <alignment horizontal="right" vertical="center"/>
    </xf>
    <xf numFmtId="169" fontId="20" fillId="2" borderId="22" xfId="10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horizontal="right" vertical="center" wrapText="1"/>
    </xf>
    <xf numFmtId="0" fontId="4" fillId="2" borderId="0" xfId="0" applyFont="1" applyFill="1" applyBorder="1" applyAlignment="1">
      <alignment vertical="center"/>
    </xf>
    <xf numFmtId="166" fontId="4" fillId="2" borderId="0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vertical="center"/>
    </xf>
    <xf numFmtId="169" fontId="21" fillId="2" borderId="0" xfId="10" applyNumberFormat="1" applyFont="1" applyFill="1" applyBorder="1" applyAlignment="1">
      <alignment horizontal="right" vertical="center"/>
    </xf>
    <xf numFmtId="0" fontId="31" fillId="2" borderId="0" xfId="0" applyFont="1" applyFill="1" applyAlignment="1">
      <alignment vertical="center"/>
    </xf>
    <xf numFmtId="0" fontId="31" fillId="2" borderId="19" xfId="0" applyFont="1" applyFill="1" applyBorder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Fill="1" applyAlignment="1">
      <alignment horizontal="right" vertical="center" wrapText="1"/>
    </xf>
    <xf numFmtId="166" fontId="20" fillId="2" borderId="22" xfId="4" applyFont="1" applyFill="1" applyBorder="1" applyAlignment="1">
      <alignment horizontal="right" vertical="center"/>
    </xf>
    <xf numFmtId="0" fontId="20" fillId="2" borderId="0" xfId="0" applyFont="1" applyFill="1" applyAlignment="1">
      <alignment vertical="center" wrapText="1"/>
    </xf>
    <xf numFmtId="41" fontId="20" fillId="2" borderId="0" xfId="11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41" fontId="21" fillId="2" borderId="0" xfId="11" applyFont="1" applyFill="1" applyAlignment="1">
      <alignment horizontal="left" vertical="center"/>
    </xf>
    <xf numFmtId="41" fontId="20" fillId="2" borderId="0" xfId="11" applyFont="1" applyFill="1" applyBorder="1" applyAlignment="1">
      <alignment horizontal="left" vertical="center"/>
    </xf>
    <xf numFmtId="41" fontId="22" fillId="2" borderId="0" xfId="11" applyFont="1" applyFill="1" applyAlignment="1">
      <alignment horizontal="left" vertical="center"/>
    </xf>
    <xf numFmtId="41" fontId="20" fillId="2" borderId="19" xfId="11" applyFont="1" applyFill="1" applyBorder="1" applyAlignment="1">
      <alignment horizontal="left" vertical="center"/>
    </xf>
    <xf numFmtId="41" fontId="26" fillId="2" borderId="0" xfId="11" applyFont="1" applyFill="1" applyBorder="1" applyAlignment="1">
      <alignment horizontal="left" vertical="center"/>
    </xf>
    <xf numFmtId="168" fontId="21" fillId="2" borderId="0" xfId="11" applyNumberFormat="1" applyFont="1" applyFill="1" applyBorder="1" applyAlignment="1">
      <alignment horizontal="left" vertical="center"/>
    </xf>
    <xf numFmtId="168" fontId="20" fillId="2" borderId="0" xfId="11" applyNumberFormat="1" applyFont="1" applyFill="1" applyBorder="1" applyAlignment="1">
      <alignment horizontal="left" vertical="center"/>
    </xf>
    <xf numFmtId="168" fontId="20" fillId="2" borderId="19" xfId="11" applyNumberFormat="1" applyFont="1" applyFill="1" applyBorder="1" applyAlignment="1">
      <alignment horizontal="left" vertical="center"/>
    </xf>
    <xf numFmtId="0" fontId="25" fillId="2" borderId="0" xfId="0" applyNumberFormat="1" applyFont="1" applyFill="1" applyBorder="1" applyAlignment="1">
      <alignment vertical="center" wrapText="1"/>
    </xf>
    <xf numFmtId="0" fontId="25" fillId="6" borderId="0" xfId="0" applyFont="1" applyFill="1" applyAlignment="1">
      <alignment horizontal="center" vertical="center"/>
    </xf>
    <xf numFmtId="0" fontId="21" fillId="2" borderId="21" xfId="0" applyNumberFormat="1" applyFont="1" applyFill="1" applyBorder="1" applyAlignment="1">
      <alignment horizontal="left" vertical="center" wrapText="1"/>
    </xf>
    <xf numFmtId="41" fontId="26" fillId="2" borderId="0" xfId="11" applyFont="1" applyFill="1" applyAlignment="1">
      <alignment vertical="center"/>
    </xf>
    <xf numFmtId="0" fontId="22" fillId="2" borderId="0" xfId="0" applyFont="1" applyFill="1" applyAlignment="1">
      <alignment horizontal="left" vertical="center" wrapText="1"/>
    </xf>
    <xf numFmtId="41" fontId="20" fillId="2" borderId="0" xfId="11" applyFont="1" applyFill="1" applyAlignment="1">
      <alignment vertical="center"/>
    </xf>
    <xf numFmtId="168" fontId="21" fillId="2" borderId="0" xfId="11" applyNumberFormat="1" applyFont="1" applyFill="1" applyAlignment="1">
      <alignment horizontal="right" vertical="center"/>
    </xf>
    <xf numFmtId="0" fontId="22" fillId="2" borderId="22" xfId="0" applyFont="1" applyFill="1" applyBorder="1" applyAlignment="1">
      <alignment horizontal="left" vertical="center" wrapText="1"/>
    </xf>
    <xf numFmtId="0" fontId="20" fillId="2" borderId="23" xfId="0" applyNumberFormat="1" applyFont="1" applyFill="1" applyBorder="1" applyAlignment="1">
      <alignment vertical="center"/>
    </xf>
    <xf numFmtId="166" fontId="21" fillId="2" borderId="0" xfId="4" applyFont="1" applyFill="1" applyBorder="1" applyAlignment="1">
      <alignment horizontal="right" vertical="center"/>
    </xf>
    <xf numFmtId="0" fontId="22" fillId="2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41" fontId="20" fillId="0" borderId="0" xfId="11" applyFont="1" applyAlignment="1">
      <alignment horizontal="right" vertical="center"/>
    </xf>
    <xf numFmtId="0" fontId="21" fillId="2" borderId="21" xfId="0" applyNumberFormat="1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6" fontId="4" fillId="2" borderId="0" xfId="0" applyNumberFormat="1" applyFont="1" applyFill="1" applyAlignment="1">
      <alignment horizontal="right" vertical="center"/>
    </xf>
    <xf numFmtId="0" fontId="25" fillId="6" borderId="0" xfId="0" applyFont="1" applyFill="1" applyAlignment="1">
      <alignment horizontal="right" vertical="center" wrapText="1"/>
    </xf>
    <xf numFmtId="166" fontId="33" fillId="2" borderId="0" xfId="4" applyFill="1" applyAlignment="1">
      <alignment horizontal="right" vertical="center"/>
    </xf>
    <xf numFmtId="166" fontId="33" fillId="0" borderId="0" xfId="4" applyAlignment="1">
      <alignment horizontal="right" vertical="center"/>
    </xf>
    <xf numFmtId="0" fontId="22" fillId="2" borderId="0" xfId="0" applyFont="1" applyFill="1" applyAlignment="1">
      <alignment vertical="center"/>
    </xf>
    <xf numFmtId="0" fontId="21" fillId="2" borderId="0" xfId="6" applyFont="1" applyFill="1" applyAlignment="1">
      <alignment vertical="center" wrapText="1"/>
    </xf>
    <xf numFmtId="166" fontId="33" fillId="0" borderId="0" xfId="4">
      <alignment horizontal="right" vertical="center" wrapText="1"/>
    </xf>
    <xf numFmtId="0" fontId="25" fillId="6" borderId="0" xfId="0" applyFont="1" applyFill="1" applyAlignment="1">
      <alignment vertical="center" wrapText="1"/>
    </xf>
    <xf numFmtId="0" fontId="21" fillId="2" borderId="0" xfId="6" applyFont="1" applyFill="1" applyAlignment="1">
      <alignment horizontal="right" vertical="center" wrapText="1"/>
    </xf>
    <xf numFmtId="166" fontId="21" fillId="2" borderId="0" xfId="6" applyNumberFormat="1" applyFont="1" applyFill="1" applyAlignment="1">
      <alignment horizontal="right" vertical="center" wrapText="1"/>
    </xf>
    <xf numFmtId="166" fontId="22" fillId="2" borderId="0" xfId="6" applyNumberFormat="1" applyFont="1" applyFill="1" applyAlignment="1">
      <alignment horizontal="right" vertical="center" wrapText="1"/>
    </xf>
    <xf numFmtId="164" fontId="20" fillId="2" borderId="0" xfId="0" applyNumberFormat="1" applyFont="1" applyFill="1" applyAlignment="1">
      <alignment horizontal="right" vertical="center"/>
    </xf>
    <xf numFmtId="0" fontId="22" fillId="2" borderId="0" xfId="6" applyFont="1" applyFill="1" applyAlignment="1">
      <alignment horizontal="right" vertical="center"/>
    </xf>
    <xf numFmtId="0" fontId="22" fillId="2" borderId="0" xfId="6" applyFont="1" applyFill="1" applyAlignment="1">
      <alignment vertical="center"/>
    </xf>
    <xf numFmtId="166" fontId="32" fillId="0" borderId="0" xfId="4" applyFont="1">
      <alignment horizontal="right" vertical="center" wrapText="1"/>
    </xf>
    <xf numFmtId="166" fontId="33" fillId="0" borderId="0" xfId="4" applyBorder="1">
      <alignment horizontal="right" vertical="center" wrapText="1"/>
    </xf>
    <xf numFmtId="166" fontId="33" fillId="0" borderId="19" xfId="4" applyBorder="1">
      <alignment horizontal="right" vertical="center" wrapText="1"/>
    </xf>
    <xf numFmtId="41" fontId="33" fillId="0" borderId="0" xfId="11" applyFont="1" applyAlignment="1">
      <alignment horizontal="right" vertical="center" wrapText="1"/>
    </xf>
    <xf numFmtId="0" fontId="25" fillId="6" borderId="21" xfId="0" applyFont="1" applyFill="1" applyBorder="1" applyAlignment="1">
      <alignment horizontal="right" vertical="center" wrapText="1"/>
    </xf>
    <xf numFmtId="1" fontId="26" fillId="2" borderId="0" xfId="0" applyNumberFormat="1" applyFont="1" applyFill="1" applyAlignment="1">
      <alignment horizontal="left" vertical="center" wrapText="1"/>
    </xf>
    <xf numFmtId="1" fontId="20" fillId="2" borderId="0" xfId="0" applyNumberFormat="1" applyFont="1" applyFill="1" applyAlignment="1">
      <alignment horizontal="left" vertical="center" wrapText="1"/>
    </xf>
    <xf numFmtId="168" fontId="26" fillId="2" borderId="0" xfId="11" applyNumberFormat="1" applyFont="1" applyFill="1" applyBorder="1" applyAlignment="1">
      <alignment horizontal="right" vertical="center"/>
    </xf>
    <xf numFmtId="168" fontId="20" fillId="2" borderId="0" xfId="11" applyNumberFormat="1" applyFont="1" applyFill="1" applyBorder="1" applyAlignment="1">
      <alignment horizontal="right" vertical="center"/>
    </xf>
    <xf numFmtId="1" fontId="20" fillId="2" borderId="22" xfId="0" applyNumberFormat="1" applyFont="1" applyFill="1" applyBorder="1" applyAlignment="1">
      <alignment horizontal="left" vertical="center" wrapText="1"/>
    </xf>
    <xf numFmtId="168" fontId="20" fillId="2" borderId="22" xfId="11" applyNumberFormat="1" applyFont="1" applyFill="1" applyBorder="1" applyAlignment="1">
      <alignment horizontal="right" vertical="center"/>
    </xf>
    <xf numFmtId="168" fontId="20" fillId="2" borderId="19" xfId="11" applyNumberFormat="1" applyFont="1" applyFill="1" applyBorder="1" applyAlignment="1">
      <alignment horizontal="right" vertical="center"/>
    </xf>
    <xf numFmtId="0" fontId="22" fillId="2" borderId="19" xfId="0" applyFont="1" applyFill="1" applyBorder="1" applyAlignment="1">
      <alignment horizontal="left" vertical="center" wrapText="1"/>
    </xf>
    <xf numFmtId="0" fontId="30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right"/>
    </xf>
    <xf numFmtId="0" fontId="26" fillId="2" borderId="0" xfId="0" applyFont="1" applyFill="1" applyAlignment="1">
      <alignment horizontal="left" vertical="center" wrapText="1"/>
    </xf>
    <xf numFmtId="166" fontId="26" fillId="2" borderId="0" xfId="4" applyFont="1" applyFill="1" applyAlignment="1">
      <alignment horizontal="right" vertical="center"/>
    </xf>
    <xf numFmtId="0" fontId="20" fillId="2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166" fontId="22" fillId="0" borderId="0" xfId="4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" fontId="26" fillId="2" borderId="0" xfId="0" applyNumberFormat="1" applyFont="1" applyFill="1" applyAlignment="1">
      <alignment horizontal="left" vertical="center"/>
    </xf>
    <xf numFmtId="1" fontId="20" fillId="2" borderId="0" xfId="0" applyNumberFormat="1" applyFont="1" applyFill="1" applyAlignment="1">
      <alignment horizontal="left" vertical="center"/>
    </xf>
    <xf numFmtId="1" fontId="20" fillId="2" borderId="19" xfId="0" applyNumberFormat="1" applyFont="1" applyFill="1" applyBorder="1" applyAlignment="1">
      <alignment horizontal="left" vertical="center"/>
    </xf>
    <xf numFmtId="1" fontId="20" fillId="2" borderId="0" xfId="0" applyNumberFormat="1" applyFont="1" applyFill="1" applyAlignment="1">
      <alignment horizontal="left" vertical="center" wrapText="1" indent="1"/>
    </xf>
    <xf numFmtId="1" fontId="20" fillId="2" borderId="19" xfId="0" applyNumberFormat="1" applyFont="1" applyFill="1" applyBorder="1" applyAlignment="1">
      <alignment horizontal="left" vertical="center" wrapText="1" indent="1"/>
    </xf>
    <xf numFmtId="0" fontId="12" fillId="3" borderId="0" xfId="1" applyFont="1" applyFill="1" applyBorder="1" applyAlignment="1">
      <alignment horizontal="center" vertical="center"/>
    </xf>
    <xf numFmtId="0" fontId="14" fillId="3" borderId="0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7" fillId="2" borderId="0" xfId="6" applyFont="1" applyFill="1" applyBorder="1" applyAlignment="1">
      <alignment horizontal="center" vertical="center"/>
    </xf>
    <xf numFmtId="0" fontId="7" fillId="2" borderId="0" xfId="6" applyFont="1" applyFill="1" applyBorder="1" applyAlignment="1">
      <alignment horizontal="center" vertical="center" wrapText="1"/>
    </xf>
    <xf numFmtId="0" fontId="22" fillId="2" borderId="0" xfId="6" applyFont="1" applyFill="1" applyBorder="1" applyAlignment="1">
      <alignment horizontal="left" vertical="center"/>
    </xf>
    <xf numFmtId="0" fontId="21" fillId="2" borderId="0" xfId="6" applyFont="1" applyFill="1" applyBorder="1" applyAlignment="1">
      <alignment horizontal="center" vertical="center"/>
    </xf>
    <xf numFmtId="0" fontId="21" fillId="2" borderId="20" xfId="6" applyFont="1" applyFill="1" applyBorder="1" applyAlignment="1">
      <alignment horizontal="left" vertical="center" wrapText="1"/>
    </xf>
    <xf numFmtId="0" fontId="22" fillId="2" borderId="20" xfId="6" applyFont="1" applyFill="1" applyBorder="1" applyAlignment="1">
      <alignment horizontal="left" vertical="center"/>
    </xf>
    <xf numFmtId="0" fontId="22" fillId="2" borderId="0" xfId="6" applyFont="1" applyFill="1" applyAlignment="1">
      <alignment horizontal="left" vertical="center"/>
    </xf>
    <xf numFmtId="0" fontId="28" fillId="2" borderId="0" xfId="6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0" fillId="2" borderId="2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horizontal="left" vertical="center" wrapText="1"/>
    </xf>
    <xf numFmtId="0" fontId="25" fillId="6" borderId="0" xfId="0" applyFont="1" applyFill="1" applyAlignment="1">
      <alignment horizontal="left" vertical="center" wrapText="1"/>
    </xf>
    <xf numFmtId="0" fontId="25" fillId="6" borderId="21" xfId="0" applyFont="1" applyFill="1" applyBorder="1" applyAlignment="1">
      <alignment horizontal="center" vertical="center" wrapText="1"/>
    </xf>
    <xf numFmtId="0" fontId="25" fillId="6" borderId="21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20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0" fillId="2" borderId="20" xfId="0" applyNumberFormat="1" applyFont="1" applyFill="1" applyBorder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22" fillId="2" borderId="0" xfId="0" applyFont="1" applyFill="1" applyBorder="1" applyAlignment="1">
      <alignment horizontal="left" vertical="center"/>
    </xf>
  </cellXfs>
  <cellStyles count="13">
    <cellStyle name="con punto" xfId="4"/>
    <cellStyle name="Hipervínculo" xfId="1" builtinId="8"/>
    <cellStyle name="Millares" xfId="10" builtinId="3"/>
    <cellStyle name="Millares [0]" xfId="11" builtinId="6"/>
    <cellStyle name="Normal" xfId="0" builtinId="0"/>
    <cellStyle name="Normal 12" xfId="7"/>
    <cellStyle name="Normal 12 2" xfId="9"/>
    <cellStyle name="Normal 2" xfId="3"/>
    <cellStyle name="Normal 3" xfId="2"/>
    <cellStyle name="Normal 3 2" xfId="6"/>
    <cellStyle name="Normal 4" xfId="8"/>
    <cellStyle name="Normal 5" xfId="5"/>
    <cellStyle name="Porcentaje" xfId="12" builtinId="5"/>
  </cellStyles>
  <dxfs count="0"/>
  <tableStyles count="0" defaultTableStyle="TableStyleMedium2" defaultPivotStyle="PivotStyleLight16"/>
  <colors>
    <mruColors>
      <color rgb="FF19A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71</xdr:row>
      <xdr:rowOff>0</xdr:rowOff>
    </xdr:from>
    <xdr:to>
      <xdr:col>19</xdr:col>
      <xdr:colOff>619125</xdr:colOff>
      <xdr:row>104</xdr:row>
      <xdr:rowOff>174625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673" b="1065"/>
        <a:stretch/>
      </xdr:blipFill>
      <xdr:spPr bwMode="auto">
        <a:xfrm>
          <a:off x="238125" y="13573125"/>
          <a:ext cx="14430375" cy="6461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428625</xdr:colOff>
      <xdr:row>66</xdr:row>
      <xdr:rowOff>147863</xdr:rowOff>
    </xdr:from>
    <xdr:to>
      <xdr:col>19</xdr:col>
      <xdr:colOff>412750</xdr:colOff>
      <xdr:row>70</xdr:row>
      <xdr:rowOff>142875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428625" y="12768488"/>
          <a:ext cx="14033500" cy="7570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3200" b="1">
              <a:latin typeface="+mn-lt"/>
              <a:cs typeface="Arial" panose="020B0604020202020204" pitchFamily="34" charset="0"/>
            </a:rPr>
            <a:t>JUNIO, 2022</a:t>
          </a:r>
        </a:p>
      </xdr:txBody>
    </xdr:sp>
    <xdr:clientData/>
  </xdr:twoCellAnchor>
  <xdr:twoCellAnchor>
    <xdr:from>
      <xdr:col>0</xdr:col>
      <xdr:colOff>428625</xdr:colOff>
      <xdr:row>105</xdr:row>
      <xdr:rowOff>31750</xdr:rowOff>
    </xdr:from>
    <xdr:to>
      <xdr:col>19</xdr:col>
      <xdr:colOff>428625</xdr:colOff>
      <xdr:row>111</xdr:row>
      <xdr:rowOff>0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428625" y="20081875"/>
          <a:ext cx="14049375" cy="111125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2400" b="1" i="1">
              <a:effectLst/>
              <a:latin typeface="+mn-lt"/>
              <a:ea typeface="+mn-ea"/>
              <a:cs typeface="+mn-cs"/>
            </a:rPr>
            <a:t>“Ante el apagón educativo, encendamos juntos la luz.”</a:t>
          </a:r>
          <a:r>
            <a:rPr lang="es-CR" sz="2400" b="1">
              <a:effectLst/>
              <a:latin typeface="+mn-lt"/>
              <a:ea typeface="+mn-ea"/>
              <a:cs typeface="+mn-cs"/>
            </a:rPr>
            <a:t/>
          </a:r>
          <a:br>
            <a:rPr lang="es-CR" sz="2400" b="1">
              <a:effectLst/>
              <a:latin typeface="+mn-lt"/>
              <a:ea typeface="+mn-ea"/>
              <a:cs typeface="+mn-cs"/>
            </a:rPr>
          </a:br>
          <a:r>
            <a:rPr lang="es-CR" sz="2400">
              <a:effectLst/>
              <a:latin typeface="+mn-lt"/>
              <a:ea typeface="+mn-ea"/>
              <a:cs typeface="+mn-cs"/>
            </a:rPr>
            <a:t>Paseo Colón, San José. Av. 1, calle 24, edificio Torre Mercedes  piso 10.</a:t>
          </a:r>
          <a:endParaRPr lang="es-CR" sz="4000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396876</xdr:colOff>
      <xdr:row>29</xdr:row>
      <xdr:rowOff>190499</xdr:rowOff>
    </xdr:from>
    <xdr:to>
      <xdr:col>19</xdr:col>
      <xdr:colOff>396875</xdr:colOff>
      <xdr:row>63</xdr:row>
      <xdr:rowOff>15874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396876" y="5762624"/>
          <a:ext cx="14049374" cy="6302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s-CR" sz="5400" b="1" baseline="0">
              <a:latin typeface="+mn-lt"/>
              <a:cs typeface="Arial" panose="020B0604020202020204" pitchFamily="34" charset="0"/>
            </a:rPr>
            <a:t>ADECUACIONES CURRICULARES</a:t>
          </a:r>
        </a:p>
        <a:p>
          <a:pPr algn="ctr"/>
          <a:r>
            <a:rPr lang="es-CR" sz="5400" b="1" baseline="0">
              <a:latin typeface="+mn-lt"/>
              <a:cs typeface="Arial" panose="020B0604020202020204" pitchFamily="34" charset="0"/>
            </a:rPr>
            <a:t> EN EDUCACIÓN TRADICIONAL</a:t>
          </a:r>
        </a:p>
        <a:p>
          <a:pPr algn="ctr"/>
          <a:r>
            <a:rPr lang="es-CR" sz="5400" b="0" baseline="0">
              <a:latin typeface="+mn-lt"/>
              <a:cs typeface="Arial" panose="020B0604020202020204" pitchFamily="34" charset="0"/>
            </a:rPr>
            <a:t>2015-2021</a:t>
          </a:r>
        </a:p>
      </xdr:txBody>
    </xdr:sp>
    <xdr:clientData/>
  </xdr:twoCellAnchor>
  <xdr:twoCellAnchor editAs="oneCell">
    <xdr:from>
      <xdr:col>0</xdr:col>
      <xdr:colOff>365124</xdr:colOff>
      <xdr:row>7</xdr:row>
      <xdr:rowOff>15875</xdr:rowOff>
    </xdr:from>
    <xdr:to>
      <xdr:col>19</xdr:col>
      <xdr:colOff>396874</xdr:colOff>
      <xdr:row>20</xdr:row>
      <xdr:rowOff>127000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5124" y="1397000"/>
          <a:ext cx="14081125" cy="2587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26</xdr:row>
      <xdr:rowOff>10501</xdr:rowOff>
    </xdr:from>
    <xdr:to>
      <xdr:col>7</xdr:col>
      <xdr:colOff>323850</xdr:colOff>
      <xdr:row>26</xdr:row>
      <xdr:rowOff>114317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4277701"/>
          <a:ext cx="5238750" cy="1038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26</xdr:row>
      <xdr:rowOff>10501</xdr:rowOff>
    </xdr:from>
    <xdr:to>
      <xdr:col>7</xdr:col>
      <xdr:colOff>323850</xdr:colOff>
      <xdr:row>26</xdr:row>
      <xdr:rowOff>114317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4277701"/>
          <a:ext cx="5238750" cy="1038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26</xdr:row>
      <xdr:rowOff>10501</xdr:rowOff>
    </xdr:from>
    <xdr:to>
      <xdr:col>7</xdr:col>
      <xdr:colOff>323850</xdr:colOff>
      <xdr:row>26</xdr:row>
      <xdr:rowOff>114317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4277701"/>
          <a:ext cx="5238750" cy="1038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26</xdr:row>
      <xdr:rowOff>10501</xdr:rowOff>
    </xdr:from>
    <xdr:to>
      <xdr:col>7</xdr:col>
      <xdr:colOff>323850</xdr:colOff>
      <xdr:row>26</xdr:row>
      <xdr:rowOff>114317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4277701"/>
          <a:ext cx="5238750" cy="1038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26</xdr:row>
      <xdr:rowOff>10501</xdr:rowOff>
    </xdr:from>
    <xdr:to>
      <xdr:col>7</xdr:col>
      <xdr:colOff>323850</xdr:colOff>
      <xdr:row>26</xdr:row>
      <xdr:rowOff>114317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6611326"/>
          <a:ext cx="5238750" cy="103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06-%20Adecuaciones%20Curriculares,%202015-2021.xlsx" TargetMode="External"/><Relationship Id="rId1" Type="http://schemas.openxmlformats.org/officeDocument/2006/relationships/hyperlink" Target="Cobertura%20asignaturas%20especiales%20I%20y%20II%20Ciclos%202011-2021.xlsx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2:Q3"/>
  <sheetViews>
    <sheetView showGridLines="0" tabSelected="1" zoomScale="50" zoomScaleNormal="50" workbookViewId="0">
      <selection activeCell="N65" sqref="N65"/>
    </sheetView>
  </sheetViews>
  <sheetFormatPr baseColWidth="10" defaultRowHeight="15" x14ac:dyDescent="0.25"/>
  <cols>
    <col min="1" max="13" width="11.42578125" style="3"/>
    <col min="14" max="14" width="5" style="3" customWidth="1"/>
    <col min="15" max="15" width="11.42578125" style="3"/>
  </cols>
  <sheetData>
    <row r="2" spans="16:17" ht="18.75" customHeight="1" x14ac:dyDescent="0.25">
      <c r="P2" s="209" t="s">
        <v>47</v>
      </c>
      <c r="Q2" s="209"/>
    </row>
    <row r="3" spans="16:17" ht="15" customHeight="1" x14ac:dyDescent="0.25">
      <c r="P3" s="209"/>
      <c r="Q3" s="209"/>
    </row>
  </sheetData>
  <mergeCells count="1">
    <mergeCell ref="P2:Q3"/>
  </mergeCells>
  <hyperlinks>
    <hyperlink ref="P2" location="INDICE!A1" display="INDICE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R40"/>
  <sheetViews>
    <sheetView showGridLines="0" workbookViewId="0">
      <selection activeCell="J20" sqref="J20"/>
    </sheetView>
  </sheetViews>
  <sheetFormatPr baseColWidth="10" defaultRowHeight="15" customHeight="1" x14ac:dyDescent="0.2"/>
  <cols>
    <col min="1" max="1" width="17.7109375" style="134" customWidth="1"/>
    <col min="2" max="8" width="7.7109375" style="135" customWidth="1"/>
    <col min="9" max="9" width="1.7109375" style="135" customWidth="1"/>
    <col min="10" max="10" width="6.7109375" style="136" customWidth="1"/>
    <col min="11" max="16" width="6.7109375" style="135" customWidth="1"/>
    <col min="17" max="54" width="10.7109375" style="19" customWidth="1"/>
    <col min="55" max="16384" width="11.42578125" style="19"/>
  </cols>
  <sheetData>
    <row r="1" spans="1:18" ht="15" customHeight="1" x14ac:dyDescent="0.2">
      <c r="A1" s="225" t="s">
        <v>113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</row>
    <row r="2" spans="1:18" ht="15" customHeight="1" x14ac:dyDescent="0.2">
      <c r="A2" s="226" t="s">
        <v>101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R2" s="210" t="s">
        <v>47</v>
      </c>
    </row>
    <row r="3" spans="1:18" ht="15" customHeight="1" x14ac:dyDescent="0.2">
      <c r="A3" s="226" t="s">
        <v>143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R3" s="210"/>
    </row>
    <row r="4" spans="1:18" ht="15" customHeight="1" x14ac:dyDescent="0.2">
      <c r="A4" s="226" t="s">
        <v>81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</row>
    <row r="5" spans="1:18" ht="15" customHeight="1" x14ac:dyDescent="0.2">
      <c r="A5" s="126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</row>
    <row r="6" spans="1:18" ht="30" customHeight="1" x14ac:dyDescent="0.2">
      <c r="A6" s="227" t="s">
        <v>114</v>
      </c>
      <c r="B6" s="229" t="s">
        <v>91</v>
      </c>
      <c r="C6" s="229"/>
      <c r="D6" s="229"/>
      <c r="E6" s="229"/>
      <c r="F6" s="229"/>
      <c r="G6" s="229"/>
      <c r="H6" s="229"/>
      <c r="I6" s="90"/>
      <c r="J6" s="230" t="s">
        <v>92</v>
      </c>
      <c r="K6" s="230"/>
      <c r="L6" s="230"/>
      <c r="M6" s="230"/>
      <c r="N6" s="230"/>
      <c r="O6" s="230"/>
      <c r="P6" s="230"/>
    </row>
    <row r="7" spans="1:18" ht="15" customHeight="1" x14ac:dyDescent="0.2">
      <c r="A7" s="228"/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91"/>
      <c r="J7" s="91">
        <v>2015</v>
      </c>
      <c r="K7" s="91">
        <v>2016</v>
      </c>
      <c r="L7" s="91">
        <v>2017</v>
      </c>
      <c r="M7" s="91">
        <v>2018</v>
      </c>
      <c r="N7" s="91">
        <v>2019</v>
      </c>
      <c r="O7" s="91">
        <v>2020</v>
      </c>
      <c r="P7" s="91">
        <v>2021</v>
      </c>
    </row>
    <row r="8" spans="1:18" ht="15" customHeight="1" x14ac:dyDescent="0.2">
      <c r="A8" s="128" t="s">
        <v>70</v>
      </c>
      <c r="B8" s="117">
        <v>11242</v>
      </c>
      <c r="C8" s="117">
        <v>11481</v>
      </c>
      <c r="D8" s="117">
        <v>12072</v>
      </c>
      <c r="E8" s="117">
        <v>10659</v>
      </c>
      <c r="F8" s="117">
        <v>12661</v>
      </c>
      <c r="G8" s="117">
        <v>11000</v>
      </c>
      <c r="H8" s="117">
        <v>10051</v>
      </c>
      <c r="I8" s="89"/>
      <c r="J8" s="129">
        <v>12.008784935715294</v>
      </c>
      <c r="K8" s="129">
        <v>12.321723517309547</v>
      </c>
      <c r="L8" s="129">
        <v>12.972959031799439</v>
      </c>
      <c r="M8" s="129">
        <v>11.052903370311149</v>
      </c>
      <c r="N8" s="129">
        <v>12.696359360819883</v>
      </c>
      <c r="O8" s="129">
        <v>11.026176142161491</v>
      </c>
      <c r="P8" s="129">
        <v>9.7372464450476741</v>
      </c>
    </row>
    <row r="9" spans="1:18" ht="15" customHeight="1" x14ac:dyDescent="0.2">
      <c r="A9" s="130" t="s">
        <v>115</v>
      </c>
      <c r="B9" s="102">
        <v>808</v>
      </c>
      <c r="C9" s="102">
        <v>547</v>
      </c>
      <c r="D9" s="102">
        <v>871</v>
      </c>
      <c r="E9" s="102">
        <v>614</v>
      </c>
      <c r="F9" s="102">
        <v>838</v>
      </c>
      <c r="G9" s="102">
        <v>770</v>
      </c>
      <c r="H9" s="102">
        <v>447</v>
      </c>
      <c r="I9" s="55"/>
      <c r="J9" s="105">
        <v>13.537739800619921</v>
      </c>
      <c r="K9" s="105">
        <v>9.267730676696825</v>
      </c>
      <c r="L9" s="105">
        <v>15.0006888950124</v>
      </c>
      <c r="M9" s="105">
        <v>10.413133437351604</v>
      </c>
      <c r="N9" s="105">
        <v>13.659554352964188</v>
      </c>
      <c r="O9" s="105">
        <v>12.732744650593643</v>
      </c>
      <c r="P9" s="105">
        <v>5.2581430638387969</v>
      </c>
    </row>
    <row r="10" spans="1:18" ht="15" customHeight="1" x14ac:dyDescent="0.2">
      <c r="A10" s="130" t="s">
        <v>116</v>
      </c>
      <c r="B10" s="102">
        <v>848</v>
      </c>
      <c r="C10" s="71">
        <v>1000</v>
      </c>
      <c r="D10" s="71">
        <v>1276</v>
      </c>
      <c r="E10" s="102">
        <v>885</v>
      </c>
      <c r="F10" s="71">
        <v>1090</v>
      </c>
      <c r="G10" s="102">
        <v>771</v>
      </c>
      <c r="H10" s="102">
        <v>782</v>
      </c>
      <c r="I10" s="55"/>
      <c r="J10" s="105">
        <v>13.470794745119219</v>
      </c>
      <c r="K10" s="105">
        <v>16.176518166229901</v>
      </c>
      <c r="L10" s="105">
        <v>20.960641303633619</v>
      </c>
      <c r="M10" s="105">
        <v>14.386267210689727</v>
      </c>
      <c r="N10" s="105">
        <v>17.49739144393611</v>
      </c>
      <c r="O10" s="105">
        <v>12.448735750960701</v>
      </c>
      <c r="P10" s="105">
        <v>9.6626714444581747</v>
      </c>
    </row>
    <row r="11" spans="1:18" ht="15" customHeight="1" x14ac:dyDescent="0.2">
      <c r="A11" s="130" t="s">
        <v>117</v>
      </c>
      <c r="B11" s="102">
        <v>481</v>
      </c>
      <c r="C11" s="102">
        <v>736</v>
      </c>
      <c r="D11" s="102">
        <v>798</v>
      </c>
      <c r="E11" s="102">
        <v>582</v>
      </c>
      <c r="F11" s="102">
        <v>505</v>
      </c>
      <c r="G11" s="102">
        <v>594</v>
      </c>
      <c r="H11" s="102">
        <v>355</v>
      </c>
      <c r="I11" s="55"/>
      <c r="J11" s="105">
        <v>9.6983627711912259</v>
      </c>
      <c r="K11" s="105">
        <v>14.960870007114545</v>
      </c>
      <c r="L11" s="105">
        <v>15.98429613011778</v>
      </c>
      <c r="M11" s="105">
        <v>11.444977582002673</v>
      </c>
      <c r="N11" s="105">
        <v>9.5887289712528005</v>
      </c>
      <c r="O11" s="105">
        <v>11.004075583549463</v>
      </c>
      <c r="P11" s="105">
        <v>4.5051333138745413</v>
      </c>
    </row>
    <row r="12" spans="1:18" ht="15" customHeight="1" x14ac:dyDescent="0.2">
      <c r="A12" s="130" t="s">
        <v>118</v>
      </c>
      <c r="B12" s="102">
        <v>394</v>
      </c>
      <c r="C12" s="102">
        <v>460</v>
      </c>
      <c r="D12" s="102">
        <v>469</v>
      </c>
      <c r="E12" s="102">
        <v>359</v>
      </c>
      <c r="F12" s="102">
        <v>578</v>
      </c>
      <c r="G12" s="102">
        <v>371</v>
      </c>
      <c r="H12" s="102">
        <v>374</v>
      </c>
      <c r="I12" s="55"/>
      <c r="J12" s="105">
        <v>6.7014780671168328</v>
      </c>
      <c r="K12" s="105">
        <v>7.9646783828239975</v>
      </c>
      <c r="L12" s="105">
        <v>8.1901369097513275</v>
      </c>
      <c r="M12" s="105">
        <v>6.0750668426574608</v>
      </c>
      <c r="N12" s="105">
        <v>9.4668741298828927</v>
      </c>
      <c r="O12" s="105">
        <v>6.1278760550352649</v>
      </c>
      <c r="P12" s="105">
        <v>5.6150254477757588</v>
      </c>
    </row>
    <row r="13" spans="1:18" ht="15" customHeight="1" x14ac:dyDescent="0.2">
      <c r="A13" s="130" t="s">
        <v>119</v>
      </c>
      <c r="B13" s="102">
        <v>475</v>
      </c>
      <c r="C13" s="102">
        <v>537</v>
      </c>
      <c r="D13" s="102">
        <v>498</v>
      </c>
      <c r="E13" s="102">
        <v>557</v>
      </c>
      <c r="F13" s="102">
        <v>716</v>
      </c>
      <c r="G13" s="102">
        <v>279</v>
      </c>
      <c r="H13" s="102">
        <v>339</v>
      </c>
      <c r="I13" s="55"/>
      <c r="J13" s="105">
        <v>34.633612832664966</v>
      </c>
      <c r="K13" s="105">
        <v>39.407059514199752</v>
      </c>
      <c r="L13" s="105">
        <v>37.103263299061247</v>
      </c>
      <c r="M13" s="105">
        <v>39.734626908260807</v>
      </c>
      <c r="N13" s="105">
        <v>49.324882887847892</v>
      </c>
      <c r="O13" s="105">
        <v>19.150250531951404</v>
      </c>
      <c r="P13" s="105">
        <v>11.022956363399883</v>
      </c>
    </row>
    <row r="14" spans="1:18" ht="15" customHeight="1" x14ac:dyDescent="0.2">
      <c r="A14" s="130" t="s">
        <v>120</v>
      </c>
      <c r="B14" s="102">
        <v>434</v>
      </c>
      <c r="C14" s="102">
        <v>313</v>
      </c>
      <c r="D14" s="102">
        <v>329</v>
      </c>
      <c r="E14" s="102">
        <v>317</v>
      </c>
      <c r="F14" s="102">
        <v>296</v>
      </c>
      <c r="G14" s="102">
        <v>263</v>
      </c>
      <c r="H14" s="102">
        <v>308</v>
      </c>
      <c r="I14" s="55"/>
      <c r="J14" s="105">
        <v>12.749706227967097</v>
      </c>
      <c r="K14" s="105">
        <v>9.317417319084333</v>
      </c>
      <c r="L14" s="105">
        <v>9.9000962927298986</v>
      </c>
      <c r="M14" s="105">
        <v>9.3175004408911875</v>
      </c>
      <c r="N14" s="105">
        <v>8.4578678172414783</v>
      </c>
      <c r="O14" s="105">
        <v>7.6384653364700412</v>
      </c>
      <c r="P14" s="105">
        <v>7.996261488135417</v>
      </c>
    </row>
    <row r="15" spans="1:18" ht="15" customHeight="1" x14ac:dyDescent="0.2">
      <c r="A15" s="130" t="s">
        <v>121</v>
      </c>
      <c r="B15" s="102">
        <v>105</v>
      </c>
      <c r="C15" s="102">
        <v>133</v>
      </c>
      <c r="D15" s="102">
        <v>136</v>
      </c>
      <c r="E15" s="102">
        <v>113</v>
      </c>
      <c r="F15" s="102">
        <v>115</v>
      </c>
      <c r="G15" s="102">
        <v>93</v>
      </c>
      <c r="H15" s="102">
        <v>114</v>
      </c>
      <c r="I15" s="55"/>
      <c r="J15" s="105">
        <v>13.534416086620263</v>
      </c>
      <c r="K15" s="105">
        <v>17.766497461928935</v>
      </c>
      <c r="L15" s="105">
        <v>18.361009855542054</v>
      </c>
      <c r="M15" s="105">
        <v>14.960942671786045</v>
      </c>
      <c r="N15" s="105">
        <v>14.975908321396016</v>
      </c>
      <c r="O15" s="105">
        <v>12.120422259872278</v>
      </c>
      <c r="P15" s="105">
        <v>2.4945841265673212</v>
      </c>
    </row>
    <row r="16" spans="1:18" ht="15" customHeight="1" x14ac:dyDescent="0.2">
      <c r="A16" s="130" t="s">
        <v>122</v>
      </c>
      <c r="B16" s="102">
        <v>928</v>
      </c>
      <c r="C16" s="102">
        <v>767</v>
      </c>
      <c r="D16" s="102">
        <v>765</v>
      </c>
      <c r="E16" s="102">
        <v>783</v>
      </c>
      <c r="F16" s="102">
        <v>859</v>
      </c>
      <c r="G16" s="102">
        <v>792</v>
      </c>
      <c r="H16" s="102">
        <v>629</v>
      </c>
      <c r="I16" s="55"/>
      <c r="J16" s="105">
        <v>11.232826968468196</v>
      </c>
      <c r="K16" s="105">
        <v>9.2498794018330912</v>
      </c>
      <c r="L16" s="105">
        <v>9.2343348261168714</v>
      </c>
      <c r="M16" s="105">
        <v>9.0316627256473847</v>
      </c>
      <c r="N16" s="105">
        <v>9.5075761768254203</v>
      </c>
      <c r="O16" s="105">
        <v>8.6883069868468681</v>
      </c>
      <c r="P16" s="105">
        <v>5.7204179815746148</v>
      </c>
    </row>
    <row r="17" spans="1:16" ht="15" customHeight="1" x14ac:dyDescent="0.2">
      <c r="A17" s="130" t="s">
        <v>123</v>
      </c>
      <c r="B17" s="102">
        <v>365</v>
      </c>
      <c r="C17" s="102">
        <v>435</v>
      </c>
      <c r="D17" s="102">
        <v>434</v>
      </c>
      <c r="E17" s="102">
        <v>395</v>
      </c>
      <c r="F17" s="102">
        <v>352</v>
      </c>
      <c r="G17" s="102">
        <v>371</v>
      </c>
      <c r="H17" s="102">
        <v>389</v>
      </c>
      <c r="I17" s="55"/>
      <c r="J17" s="105">
        <v>9.1549825679099062</v>
      </c>
      <c r="K17" s="105">
        <v>11.016841838672914</v>
      </c>
      <c r="L17" s="105">
        <v>10.952404986624943</v>
      </c>
      <c r="M17" s="105">
        <v>9.6664464185204224</v>
      </c>
      <c r="N17" s="105">
        <v>8.3495421983965095</v>
      </c>
      <c r="O17" s="105">
        <v>8.8783592983463766</v>
      </c>
      <c r="P17" s="105">
        <v>6.1828469705639266</v>
      </c>
    </row>
    <row r="18" spans="1:16" ht="15" customHeight="1" x14ac:dyDescent="0.2">
      <c r="A18" s="130" t="s">
        <v>124</v>
      </c>
      <c r="B18" s="102">
        <v>519</v>
      </c>
      <c r="C18" s="102">
        <v>678</v>
      </c>
      <c r="D18" s="102">
        <v>688</v>
      </c>
      <c r="E18" s="102">
        <v>569</v>
      </c>
      <c r="F18" s="102">
        <v>753</v>
      </c>
      <c r="G18" s="102">
        <v>531</v>
      </c>
      <c r="H18" s="102">
        <v>635</v>
      </c>
      <c r="I18" s="55"/>
      <c r="J18" s="105">
        <v>10.739116040390662</v>
      </c>
      <c r="K18" s="105">
        <v>13.932270261384184</v>
      </c>
      <c r="L18" s="105">
        <v>13.765781628283879</v>
      </c>
      <c r="M18" s="105">
        <v>10.763672133628436</v>
      </c>
      <c r="N18" s="105">
        <v>13.56976807049792</v>
      </c>
      <c r="O18" s="105">
        <v>9.5333848004452513</v>
      </c>
      <c r="P18" s="105">
        <v>10.114202889317172</v>
      </c>
    </row>
    <row r="19" spans="1:16" ht="15" customHeight="1" x14ac:dyDescent="0.2">
      <c r="A19" s="130" t="s">
        <v>125</v>
      </c>
      <c r="B19" s="102">
        <v>277</v>
      </c>
      <c r="C19" s="102">
        <v>317</v>
      </c>
      <c r="D19" s="102">
        <v>276</v>
      </c>
      <c r="E19" s="102">
        <v>278</v>
      </c>
      <c r="F19" s="102">
        <v>280</v>
      </c>
      <c r="G19" s="102">
        <v>318</v>
      </c>
      <c r="H19" s="102">
        <v>184</v>
      </c>
      <c r="I19" s="55"/>
      <c r="J19" s="105">
        <v>17.703074071707036</v>
      </c>
      <c r="K19" s="105">
        <v>20.144890696492119</v>
      </c>
      <c r="L19" s="105">
        <v>17.306245297215952</v>
      </c>
      <c r="M19" s="105">
        <v>16.613876770453597</v>
      </c>
      <c r="N19" s="105">
        <v>15.874815738745887</v>
      </c>
      <c r="O19" s="105">
        <v>18.002717391304348</v>
      </c>
      <c r="P19" s="105">
        <v>3.4312354312354314</v>
      </c>
    </row>
    <row r="20" spans="1:16" ht="15" customHeight="1" x14ac:dyDescent="0.2">
      <c r="A20" s="130" t="s">
        <v>126</v>
      </c>
      <c r="B20" s="102">
        <v>865</v>
      </c>
      <c r="C20" s="102">
        <v>660</v>
      </c>
      <c r="D20" s="102">
        <v>802</v>
      </c>
      <c r="E20" s="102">
        <v>590</v>
      </c>
      <c r="F20" s="102">
        <v>876</v>
      </c>
      <c r="G20" s="102">
        <v>928</v>
      </c>
      <c r="H20" s="102">
        <v>765</v>
      </c>
      <c r="I20" s="55"/>
      <c r="J20" s="105">
        <v>11.078948716635074</v>
      </c>
      <c r="K20" s="105">
        <v>8.5078955849178222</v>
      </c>
      <c r="L20" s="105">
        <v>10.277307909170126</v>
      </c>
      <c r="M20" s="105">
        <v>7.3344770144949152</v>
      </c>
      <c r="N20" s="105">
        <v>10.64954958240636</v>
      </c>
      <c r="O20" s="105">
        <v>11.266511266511266</v>
      </c>
      <c r="P20" s="105">
        <v>8.341602241873753</v>
      </c>
    </row>
    <row r="21" spans="1:16" ht="15" customHeight="1" x14ac:dyDescent="0.2">
      <c r="A21" s="130" t="s">
        <v>127</v>
      </c>
      <c r="B21" s="102">
        <v>210</v>
      </c>
      <c r="C21" s="102">
        <v>282</v>
      </c>
      <c r="D21" s="102">
        <v>292</v>
      </c>
      <c r="E21" s="102">
        <v>283</v>
      </c>
      <c r="F21" s="102">
        <v>342</v>
      </c>
      <c r="G21" s="102">
        <v>425</v>
      </c>
      <c r="H21" s="102">
        <v>305</v>
      </c>
      <c r="I21" s="55"/>
      <c r="J21" s="105">
        <v>11.024200745445954</v>
      </c>
      <c r="K21" s="105">
        <v>14.773679798826487</v>
      </c>
      <c r="L21" s="105">
        <v>15.435851350636995</v>
      </c>
      <c r="M21" s="105">
        <v>14.472742149943745</v>
      </c>
      <c r="N21" s="105">
        <v>16.948312602210219</v>
      </c>
      <c r="O21" s="105">
        <v>21.082394960067464</v>
      </c>
      <c r="P21" s="105">
        <v>5.6777988756096649</v>
      </c>
    </row>
    <row r="22" spans="1:16" ht="15" customHeight="1" x14ac:dyDescent="0.2">
      <c r="A22" s="130" t="s">
        <v>128</v>
      </c>
      <c r="B22" s="71">
        <v>1369</v>
      </c>
      <c r="C22" s="71">
        <v>1350</v>
      </c>
      <c r="D22" s="71">
        <v>1184</v>
      </c>
      <c r="E22" s="71">
        <v>1132</v>
      </c>
      <c r="F22" s="71">
        <v>1468</v>
      </c>
      <c r="G22" s="71">
        <v>1177</v>
      </c>
      <c r="H22" s="71">
        <v>1216</v>
      </c>
      <c r="I22" s="55"/>
      <c r="J22" s="105">
        <v>18.675906852379846</v>
      </c>
      <c r="K22" s="105">
        <v>18.253603396522351</v>
      </c>
      <c r="L22" s="105">
        <v>16.212293409647955</v>
      </c>
      <c r="M22" s="105">
        <v>15.139559454868866</v>
      </c>
      <c r="N22" s="105">
        <v>18.975233958947314</v>
      </c>
      <c r="O22" s="105">
        <v>15.088582929518241</v>
      </c>
      <c r="P22" s="105">
        <v>14.27581915730403</v>
      </c>
    </row>
    <row r="23" spans="1:16" ht="15" customHeight="1" x14ac:dyDescent="0.2">
      <c r="A23" s="130" t="s">
        <v>129</v>
      </c>
      <c r="B23" s="102">
        <v>600</v>
      </c>
      <c r="C23" s="102">
        <v>575</v>
      </c>
      <c r="D23" s="102">
        <v>617</v>
      </c>
      <c r="E23" s="102">
        <v>464</v>
      </c>
      <c r="F23" s="102">
        <v>629</v>
      </c>
      <c r="G23" s="102">
        <v>609</v>
      </c>
      <c r="H23" s="102">
        <v>556</v>
      </c>
      <c r="I23" s="55"/>
      <c r="J23" s="105">
        <v>37.457859907603947</v>
      </c>
      <c r="K23" s="105">
        <v>35.814388041108685</v>
      </c>
      <c r="L23" s="105">
        <v>37.813323527609242</v>
      </c>
      <c r="M23" s="105">
        <v>27.110721589249195</v>
      </c>
      <c r="N23" s="105">
        <v>35.317237507018525</v>
      </c>
      <c r="O23" s="105">
        <v>34.209639366363326</v>
      </c>
      <c r="P23" s="105">
        <v>17.956336390647202</v>
      </c>
    </row>
    <row r="24" spans="1:16" ht="15" customHeight="1" x14ac:dyDescent="0.2">
      <c r="A24" s="130" t="s">
        <v>130</v>
      </c>
      <c r="B24" s="102">
        <v>149</v>
      </c>
      <c r="C24" s="102">
        <v>191</v>
      </c>
      <c r="D24" s="102">
        <v>236</v>
      </c>
      <c r="E24" s="102">
        <v>200</v>
      </c>
      <c r="F24" s="102">
        <v>297</v>
      </c>
      <c r="G24" s="102">
        <v>213</v>
      </c>
      <c r="H24" s="102">
        <v>202</v>
      </c>
      <c r="I24" s="55"/>
      <c r="J24" s="105">
        <v>5.8178126586232475</v>
      </c>
      <c r="K24" s="105">
        <v>7.3750868792956981</v>
      </c>
      <c r="L24" s="105">
        <v>9.0682036503362156</v>
      </c>
      <c r="M24" s="105">
        <v>7.2737852778585976</v>
      </c>
      <c r="N24" s="105">
        <v>10.341225626740947</v>
      </c>
      <c r="O24" s="105">
        <v>7.4012300635880335</v>
      </c>
      <c r="P24" s="105">
        <v>5.4556257764813916</v>
      </c>
    </row>
    <row r="25" spans="1:16" ht="15" customHeight="1" x14ac:dyDescent="0.2">
      <c r="A25" s="130" t="s">
        <v>131</v>
      </c>
      <c r="B25" s="102">
        <v>102</v>
      </c>
      <c r="C25" s="102">
        <v>100</v>
      </c>
      <c r="D25" s="102">
        <v>84</v>
      </c>
      <c r="E25" s="102">
        <v>80</v>
      </c>
      <c r="F25" s="102">
        <v>103</v>
      </c>
      <c r="G25" s="102">
        <v>115</v>
      </c>
      <c r="H25" s="102">
        <v>127</v>
      </c>
      <c r="I25" s="55"/>
      <c r="J25" s="105">
        <v>6.5938328269442108</v>
      </c>
      <c r="K25" s="105">
        <v>6.4850843060959793</v>
      </c>
      <c r="L25" s="105">
        <v>5.4715997915581038</v>
      </c>
      <c r="M25" s="105">
        <v>4.960932655339203</v>
      </c>
      <c r="N25" s="105">
        <v>6.2341120929669538</v>
      </c>
      <c r="O25" s="105">
        <v>6.8903535050928708</v>
      </c>
      <c r="P25" s="105">
        <v>4.6632885363883378</v>
      </c>
    </row>
    <row r="26" spans="1:16" ht="15" customHeight="1" x14ac:dyDescent="0.2">
      <c r="A26" s="130" t="s">
        <v>132</v>
      </c>
      <c r="B26" s="102">
        <v>50</v>
      </c>
      <c r="C26" s="102">
        <v>78</v>
      </c>
      <c r="D26" s="102">
        <v>125</v>
      </c>
      <c r="E26" s="102">
        <v>86</v>
      </c>
      <c r="F26" s="102">
        <v>113</v>
      </c>
      <c r="G26" s="102">
        <v>164</v>
      </c>
      <c r="H26" s="102">
        <v>252</v>
      </c>
      <c r="I26" s="55"/>
      <c r="J26" s="105">
        <v>2.44140625</v>
      </c>
      <c r="K26" s="105">
        <v>3.8072924293454382</v>
      </c>
      <c r="L26" s="105">
        <v>6.1652281134401976</v>
      </c>
      <c r="M26" s="105">
        <v>3.8223921063158364</v>
      </c>
      <c r="N26" s="105">
        <v>4.7991166227809394</v>
      </c>
      <c r="O26" s="105">
        <v>6.6555740432612316</v>
      </c>
      <c r="P26" s="105">
        <v>8.1206496519721583</v>
      </c>
    </row>
    <row r="27" spans="1:16" ht="15" customHeight="1" x14ac:dyDescent="0.2">
      <c r="A27" s="130" t="s">
        <v>133</v>
      </c>
      <c r="B27" s="102">
        <v>117</v>
      </c>
      <c r="C27" s="102">
        <v>115</v>
      </c>
      <c r="D27" s="102">
        <v>93</v>
      </c>
      <c r="E27" s="102">
        <v>175</v>
      </c>
      <c r="F27" s="102">
        <v>125</v>
      </c>
      <c r="G27" s="102">
        <v>70</v>
      </c>
      <c r="H27" s="102">
        <v>99</v>
      </c>
      <c r="I27" s="55"/>
      <c r="J27" s="105">
        <v>8.1504702194357375</v>
      </c>
      <c r="K27" s="105">
        <v>8.0923228484976431</v>
      </c>
      <c r="L27" s="105">
        <v>6.5194532071503675</v>
      </c>
      <c r="M27" s="105">
        <v>11.862798264642082</v>
      </c>
      <c r="N27" s="105">
        <v>8.307855908547122</v>
      </c>
      <c r="O27" s="105">
        <v>4.677268475210477</v>
      </c>
      <c r="P27" s="105">
        <v>3.5747815411280421</v>
      </c>
    </row>
    <row r="28" spans="1:16" ht="15" customHeight="1" x14ac:dyDescent="0.2">
      <c r="A28" s="130" t="s">
        <v>134</v>
      </c>
      <c r="B28" s="102">
        <v>160</v>
      </c>
      <c r="C28" s="102">
        <v>143</v>
      </c>
      <c r="D28" s="102">
        <v>207</v>
      </c>
      <c r="E28" s="102">
        <v>177</v>
      </c>
      <c r="F28" s="102">
        <v>224</v>
      </c>
      <c r="G28" s="102">
        <v>339</v>
      </c>
      <c r="H28" s="102">
        <v>206</v>
      </c>
      <c r="I28" s="55"/>
      <c r="J28" s="105">
        <v>5.4196870130749941</v>
      </c>
      <c r="K28" s="105">
        <v>4.872895794997615</v>
      </c>
      <c r="L28" s="105">
        <v>7.1019315881565852</v>
      </c>
      <c r="M28" s="105">
        <v>5.8227514968090004</v>
      </c>
      <c r="N28" s="105">
        <v>7.1455914252902897</v>
      </c>
      <c r="O28" s="105">
        <v>11.007923106897</v>
      </c>
      <c r="P28" s="105">
        <v>4.437742352434296</v>
      </c>
    </row>
    <row r="29" spans="1:16" ht="15" customHeight="1" x14ac:dyDescent="0.2">
      <c r="A29" s="130" t="s">
        <v>135</v>
      </c>
      <c r="B29" s="102">
        <v>370</v>
      </c>
      <c r="C29" s="102">
        <v>391</v>
      </c>
      <c r="D29" s="102">
        <v>413</v>
      </c>
      <c r="E29" s="102">
        <v>511</v>
      </c>
      <c r="F29" s="102">
        <v>517</v>
      </c>
      <c r="G29" s="102">
        <v>421</v>
      </c>
      <c r="H29" s="102">
        <v>464</v>
      </c>
      <c r="I29" s="55"/>
      <c r="J29" s="105">
        <v>11.647306953757044</v>
      </c>
      <c r="K29" s="105">
        <v>12.388315062416831</v>
      </c>
      <c r="L29" s="105">
        <v>13.170062820880768</v>
      </c>
      <c r="M29" s="105">
        <v>15.868086824208923</v>
      </c>
      <c r="N29" s="105">
        <v>15.741079040311776</v>
      </c>
      <c r="O29" s="105">
        <v>12.932358542729004</v>
      </c>
      <c r="P29" s="105">
        <v>10.92227296266654</v>
      </c>
    </row>
    <row r="30" spans="1:16" ht="15" customHeight="1" x14ac:dyDescent="0.2">
      <c r="A30" s="130" t="s">
        <v>136</v>
      </c>
      <c r="B30" s="102">
        <v>95</v>
      </c>
      <c r="C30" s="102">
        <v>166</v>
      </c>
      <c r="D30" s="102">
        <v>120</v>
      </c>
      <c r="E30" s="102">
        <v>112</v>
      </c>
      <c r="F30" s="102">
        <v>114</v>
      </c>
      <c r="G30" s="102">
        <v>93</v>
      </c>
      <c r="H30" s="102">
        <v>150</v>
      </c>
      <c r="I30" s="55"/>
      <c r="J30" s="105">
        <v>5.8714462299134738</v>
      </c>
      <c r="K30" s="105">
        <v>10.255143016000494</v>
      </c>
      <c r="L30" s="105">
        <v>7.2873018764802335</v>
      </c>
      <c r="M30" s="105">
        <v>6.415764449790915</v>
      </c>
      <c r="N30" s="105">
        <v>6.0923471569046601</v>
      </c>
      <c r="O30" s="105">
        <v>4.9849914236706692</v>
      </c>
      <c r="P30" s="105">
        <v>5.407354001441961</v>
      </c>
    </row>
    <row r="31" spans="1:16" ht="15" customHeight="1" x14ac:dyDescent="0.2">
      <c r="A31" s="130" t="s">
        <v>137</v>
      </c>
      <c r="B31" s="102">
        <v>184</v>
      </c>
      <c r="C31" s="102">
        <v>232</v>
      </c>
      <c r="D31" s="102">
        <v>204</v>
      </c>
      <c r="E31" s="102">
        <v>219</v>
      </c>
      <c r="F31" s="102">
        <v>230</v>
      </c>
      <c r="G31" s="102">
        <v>178</v>
      </c>
      <c r="H31" s="102">
        <v>240</v>
      </c>
      <c r="I31" s="55"/>
      <c r="J31" s="105">
        <v>9.5435684647302921</v>
      </c>
      <c r="K31" s="105">
        <v>12.180395862865543</v>
      </c>
      <c r="L31" s="105">
        <v>10.696308724832216</v>
      </c>
      <c r="M31" s="105">
        <v>11.281681434164433</v>
      </c>
      <c r="N31" s="105">
        <v>11.699476066941351</v>
      </c>
      <c r="O31" s="105">
        <v>9.2232758173998661</v>
      </c>
      <c r="P31" s="105">
        <v>10.527701013291223</v>
      </c>
    </row>
    <row r="32" spans="1:16" ht="15" customHeight="1" x14ac:dyDescent="0.2">
      <c r="A32" s="130" t="s">
        <v>138</v>
      </c>
      <c r="B32" s="102">
        <v>63</v>
      </c>
      <c r="C32" s="102">
        <v>58</v>
      </c>
      <c r="D32" s="102">
        <v>40</v>
      </c>
      <c r="E32" s="102">
        <v>17</v>
      </c>
      <c r="F32" s="102">
        <v>47</v>
      </c>
      <c r="G32" s="102">
        <v>35</v>
      </c>
      <c r="H32" s="102">
        <v>41</v>
      </c>
      <c r="I32" s="55"/>
      <c r="J32" s="105">
        <v>11.320754716981131</v>
      </c>
      <c r="K32" s="105">
        <v>10.54737224949991</v>
      </c>
      <c r="L32" s="105">
        <v>7.2007200720072007</v>
      </c>
      <c r="M32" s="105">
        <v>2.8399599064483794</v>
      </c>
      <c r="N32" s="105">
        <v>7.2575663990117363</v>
      </c>
      <c r="O32" s="105">
        <v>5.2176505664877757</v>
      </c>
      <c r="P32" s="105">
        <v>1.4854534256005216</v>
      </c>
    </row>
    <row r="33" spans="1:16" ht="15" customHeight="1" x14ac:dyDescent="0.2">
      <c r="A33" s="130" t="s">
        <v>139</v>
      </c>
      <c r="B33" s="102">
        <v>567</v>
      </c>
      <c r="C33" s="102">
        <v>512</v>
      </c>
      <c r="D33" s="102">
        <v>529</v>
      </c>
      <c r="E33" s="102">
        <v>565</v>
      </c>
      <c r="F33" s="102">
        <v>519</v>
      </c>
      <c r="G33" s="102">
        <v>515</v>
      </c>
      <c r="H33" s="102">
        <v>342</v>
      </c>
      <c r="I33" s="55"/>
      <c r="J33" s="105">
        <v>11.103278110680296</v>
      </c>
      <c r="K33" s="105">
        <v>10.059531995991906</v>
      </c>
      <c r="L33" s="105">
        <v>10.387825233186057</v>
      </c>
      <c r="M33" s="105">
        <v>10.621498665262999</v>
      </c>
      <c r="N33" s="105">
        <v>9.417015949050132</v>
      </c>
      <c r="O33" s="105">
        <v>9.5048262370116099</v>
      </c>
      <c r="P33" s="105">
        <v>4.6762196455917744</v>
      </c>
    </row>
    <row r="34" spans="1:16" ht="15" customHeight="1" x14ac:dyDescent="0.2">
      <c r="A34" s="130" t="s">
        <v>140</v>
      </c>
      <c r="B34" s="102">
        <v>626</v>
      </c>
      <c r="C34" s="102">
        <v>572</v>
      </c>
      <c r="D34" s="102">
        <v>491</v>
      </c>
      <c r="E34" s="102">
        <v>528</v>
      </c>
      <c r="F34" s="102">
        <v>574</v>
      </c>
      <c r="G34" s="102">
        <v>474</v>
      </c>
      <c r="H34" s="102">
        <v>445</v>
      </c>
      <c r="I34" s="55"/>
      <c r="J34" s="105">
        <v>15.261592471597835</v>
      </c>
      <c r="K34" s="105">
        <v>14.005876591576886</v>
      </c>
      <c r="L34" s="105">
        <v>12.023999020448146</v>
      </c>
      <c r="M34" s="105">
        <v>12.349432814875453</v>
      </c>
      <c r="N34" s="105">
        <v>13.029759607745216</v>
      </c>
      <c r="O34" s="105">
        <v>10.681930860413756</v>
      </c>
      <c r="P34" s="105">
        <v>9.1383275833744051</v>
      </c>
    </row>
    <row r="35" spans="1:16" ht="15" customHeight="1" thickBot="1" x14ac:dyDescent="0.25">
      <c r="A35" s="131" t="s">
        <v>141</v>
      </c>
      <c r="B35" s="107">
        <v>81</v>
      </c>
      <c r="C35" s="107">
        <v>133</v>
      </c>
      <c r="D35" s="107">
        <v>95</v>
      </c>
      <c r="E35" s="107">
        <v>68</v>
      </c>
      <c r="F35" s="107">
        <v>101</v>
      </c>
      <c r="G35" s="107">
        <v>91</v>
      </c>
      <c r="H35" s="107">
        <v>85</v>
      </c>
      <c r="I35" s="108"/>
      <c r="J35" s="124">
        <v>12.672090112640802</v>
      </c>
      <c r="K35" s="124">
        <v>20.787746170678336</v>
      </c>
      <c r="L35" s="124">
        <v>14.871634314339387</v>
      </c>
      <c r="M35" s="124">
        <v>9.6755833807626637</v>
      </c>
      <c r="N35" s="124">
        <v>13.698630136986301</v>
      </c>
      <c r="O35" s="124">
        <v>11.766227049392294</v>
      </c>
      <c r="P35" s="124">
        <v>10.415390270800147</v>
      </c>
    </row>
    <row r="36" spans="1:16" ht="15" customHeight="1" x14ac:dyDescent="0.2">
      <c r="A36" s="231" t="s">
        <v>100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</row>
    <row r="37" spans="1:16" ht="15" customHeight="1" x14ac:dyDescent="0.2">
      <c r="A37" s="232" t="s">
        <v>142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</row>
    <row r="38" spans="1:16" ht="15" customHeight="1" x14ac:dyDescent="0.2">
      <c r="A38" s="133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</row>
    <row r="39" spans="1:16" ht="15" customHeight="1" x14ac:dyDescent="0.2">
      <c r="A39" s="133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</row>
    <row r="40" spans="1:16" ht="15" customHeight="1" x14ac:dyDescent="0.2">
      <c r="A40" s="133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</row>
  </sheetData>
  <mergeCells count="10">
    <mergeCell ref="A1:P1"/>
    <mergeCell ref="A2:P2"/>
    <mergeCell ref="A6:A7"/>
    <mergeCell ref="B6:H6"/>
    <mergeCell ref="J6:P6"/>
    <mergeCell ref="A36:P36"/>
    <mergeCell ref="A37:P37"/>
    <mergeCell ref="A3:P3"/>
    <mergeCell ref="A4:P4"/>
    <mergeCell ref="R2:R3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R40"/>
  <sheetViews>
    <sheetView showGridLines="0" workbookViewId="0">
      <selection activeCell="J20" sqref="J20"/>
    </sheetView>
  </sheetViews>
  <sheetFormatPr baseColWidth="10" defaultRowHeight="15" customHeight="1" x14ac:dyDescent="0.2"/>
  <cols>
    <col min="1" max="1" width="17.7109375" style="134" customWidth="1"/>
    <col min="2" max="8" width="7.7109375" style="135" customWidth="1"/>
    <col min="9" max="9" width="1.7109375" style="135" customWidth="1"/>
    <col min="10" max="10" width="6.7109375" style="136" customWidth="1"/>
    <col min="11" max="16" width="6.7109375" style="135" customWidth="1"/>
    <col min="17" max="54" width="10.7109375" style="19" customWidth="1"/>
    <col min="55" max="16384" width="11.42578125" style="19"/>
  </cols>
  <sheetData>
    <row r="1" spans="1:18" ht="15" customHeight="1" x14ac:dyDescent="0.2">
      <c r="A1" s="225" t="s">
        <v>145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</row>
    <row r="2" spans="1:18" ht="15" customHeight="1" x14ac:dyDescent="0.2">
      <c r="A2" s="226" t="s">
        <v>149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R2" s="210" t="s">
        <v>47</v>
      </c>
    </row>
    <row r="3" spans="1:18" ht="15" customHeight="1" x14ac:dyDescent="0.2">
      <c r="A3" s="226" t="s">
        <v>150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R3" s="210"/>
    </row>
    <row r="4" spans="1:18" ht="15" customHeight="1" x14ac:dyDescent="0.2">
      <c r="A4" s="226" t="s">
        <v>151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</row>
    <row r="5" spans="1:18" ht="15" customHeight="1" x14ac:dyDescent="0.2">
      <c r="A5" s="126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</row>
    <row r="6" spans="1:18" ht="30" customHeight="1" x14ac:dyDescent="0.2">
      <c r="A6" s="227" t="s">
        <v>114</v>
      </c>
      <c r="B6" s="229" t="s">
        <v>91</v>
      </c>
      <c r="C6" s="229"/>
      <c r="D6" s="229"/>
      <c r="E6" s="229"/>
      <c r="F6" s="229"/>
      <c r="G6" s="229"/>
      <c r="H6" s="229"/>
      <c r="I6" s="90"/>
      <c r="J6" s="230" t="s">
        <v>92</v>
      </c>
      <c r="K6" s="230"/>
      <c r="L6" s="230"/>
      <c r="M6" s="230"/>
      <c r="N6" s="230"/>
      <c r="O6" s="230"/>
      <c r="P6" s="230"/>
    </row>
    <row r="7" spans="1:18" ht="15" customHeight="1" x14ac:dyDescent="0.2">
      <c r="A7" s="228"/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91"/>
      <c r="J7" s="91">
        <v>2015</v>
      </c>
      <c r="K7" s="91">
        <v>2016</v>
      </c>
      <c r="L7" s="91">
        <v>2017</v>
      </c>
      <c r="M7" s="91">
        <v>2018</v>
      </c>
      <c r="N7" s="91">
        <v>2019</v>
      </c>
      <c r="O7" s="91">
        <v>2020</v>
      </c>
      <c r="P7" s="91">
        <v>2021</v>
      </c>
    </row>
    <row r="8" spans="1:18" ht="15" customHeight="1" x14ac:dyDescent="0.2">
      <c r="A8" s="128" t="s">
        <v>70</v>
      </c>
      <c r="B8" s="117">
        <v>1396</v>
      </c>
      <c r="C8" s="100">
        <v>824</v>
      </c>
      <c r="D8" s="100">
        <v>846</v>
      </c>
      <c r="E8" s="100">
        <v>902</v>
      </c>
      <c r="F8" s="117">
        <v>1081</v>
      </c>
      <c r="G8" s="100">
        <v>829</v>
      </c>
      <c r="H8" s="100">
        <v>911</v>
      </c>
      <c r="I8" s="89"/>
      <c r="J8" s="129">
        <v>11.812189570411988</v>
      </c>
      <c r="K8" s="129">
        <v>7.0495435762745213</v>
      </c>
      <c r="L8" s="129">
        <v>7.0196400567545369</v>
      </c>
      <c r="M8" s="129">
        <v>6.1908030199039121</v>
      </c>
      <c r="N8" s="129">
        <v>7.5648364567733628</v>
      </c>
      <c r="O8" s="129">
        <v>5.7389703082706243</v>
      </c>
      <c r="P8" s="129">
        <v>6.5433650565631174</v>
      </c>
    </row>
    <row r="9" spans="1:18" ht="15" customHeight="1" x14ac:dyDescent="0.2">
      <c r="A9" s="130" t="s">
        <v>115</v>
      </c>
      <c r="B9" s="102">
        <v>74</v>
      </c>
      <c r="C9" s="102">
        <v>47</v>
      </c>
      <c r="D9" s="102">
        <v>55</v>
      </c>
      <c r="E9" s="102">
        <v>66</v>
      </c>
      <c r="F9" s="102">
        <v>112</v>
      </c>
      <c r="G9" s="102">
        <v>53</v>
      </c>
      <c r="H9" s="102">
        <v>51</v>
      </c>
      <c r="I9" s="55"/>
      <c r="J9" s="105">
        <v>9.3540639615724945</v>
      </c>
      <c r="K9" s="105">
        <v>6.0426844947287224</v>
      </c>
      <c r="L9" s="105">
        <v>7.1970688301491759</v>
      </c>
      <c r="M9" s="105">
        <v>7.1220459695694398</v>
      </c>
      <c r="N9" s="105">
        <v>12.110726643598616</v>
      </c>
      <c r="O9" s="105">
        <v>5.7297297297297298</v>
      </c>
      <c r="P9" s="105">
        <v>5.928853754940711</v>
      </c>
    </row>
    <row r="10" spans="1:18" ht="15" customHeight="1" x14ac:dyDescent="0.2">
      <c r="A10" s="130" t="s">
        <v>116</v>
      </c>
      <c r="B10" s="102">
        <v>74</v>
      </c>
      <c r="C10" s="60">
        <v>82</v>
      </c>
      <c r="D10" s="60">
        <v>136</v>
      </c>
      <c r="E10" s="102">
        <v>44</v>
      </c>
      <c r="F10" s="60">
        <v>61</v>
      </c>
      <c r="G10" s="102">
        <v>54</v>
      </c>
      <c r="H10" s="102">
        <v>57</v>
      </c>
      <c r="I10" s="55"/>
      <c r="J10" s="105">
        <v>8.5460214805404782</v>
      </c>
      <c r="K10" s="105">
        <v>9.7421884281810627</v>
      </c>
      <c r="L10" s="105">
        <v>16.058566536781203</v>
      </c>
      <c r="M10" s="105">
        <v>4.5202383398397377</v>
      </c>
      <c r="N10" s="105">
        <v>6.4109301103520764</v>
      </c>
      <c r="O10" s="105">
        <v>5.5293876715134136</v>
      </c>
      <c r="P10" s="105">
        <v>6.3987427031881454</v>
      </c>
    </row>
    <row r="11" spans="1:18" ht="15" customHeight="1" x14ac:dyDescent="0.2">
      <c r="A11" s="130" t="s">
        <v>117</v>
      </c>
      <c r="B11" s="102">
        <v>34</v>
      </c>
      <c r="C11" s="102">
        <v>64</v>
      </c>
      <c r="D11" s="102">
        <v>32</v>
      </c>
      <c r="E11" s="102">
        <v>13</v>
      </c>
      <c r="F11" s="102">
        <v>26</v>
      </c>
      <c r="G11" s="102">
        <v>12</v>
      </c>
      <c r="H11" s="102">
        <v>50</v>
      </c>
      <c r="I11" s="55"/>
      <c r="J11" s="105">
        <v>5.07311250373023</v>
      </c>
      <c r="K11" s="105">
        <v>9.7382836275106506</v>
      </c>
      <c r="L11" s="105">
        <v>4.7031158142269254</v>
      </c>
      <c r="M11" s="105">
        <v>1.6119032858028519</v>
      </c>
      <c r="N11" s="105">
        <v>3.1645569620253164</v>
      </c>
      <c r="O11" s="105">
        <v>1.4132610999882229</v>
      </c>
      <c r="P11" s="105">
        <v>6.4691421917453749</v>
      </c>
    </row>
    <row r="12" spans="1:18" ht="15" customHeight="1" x14ac:dyDescent="0.2">
      <c r="A12" s="130" t="s">
        <v>118</v>
      </c>
      <c r="B12" s="102">
        <v>43</v>
      </c>
      <c r="C12" s="102">
        <v>66</v>
      </c>
      <c r="D12" s="102">
        <v>63</v>
      </c>
      <c r="E12" s="102">
        <v>51</v>
      </c>
      <c r="F12" s="102">
        <v>52</v>
      </c>
      <c r="G12" s="102">
        <v>58</v>
      </c>
      <c r="H12" s="102">
        <v>50</v>
      </c>
      <c r="I12" s="55"/>
      <c r="J12" s="105">
        <v>6.2509085622910305</v>
      </c>
      <c r="K12" s="105">
        <v>9.7705403404885267</v>
      </c>
      <c r="L12" s="105">
        <v>8.9807555238774057</v>
      </c>
      <c r="M12" s="105">
        <v>5.9859154929577461</v>
      </c>
      <c r="N12" s="105">
        <v>6.2953995157384988</v>
      </c>
      <c r="O12" s="105">
        <v>7.1000122414004165</v>
      </c>
      <c r="P12" s="105">
        <v>6.6427527567423947</v>
      </c>
    </row>
    <row r="13" spans="1:18" ht="15" customHeight="1" x14ac:dyDescent="0.2">
      <c r="A13" s="130" t="s">
        <v>119</v>
      </c>
      <c r="B13" s="102">
        <v>30</v>
      </c>
      <c r="C13" s="102">
        <v>12</v>
      </c>
      <c r="D13" s="102">
        <v>12</v>
      </c>
      <c r="E13" s="102">
        <v>14</v>
      </c>
      <c r="F13" s="102">
        <v>14</v>
      </c>
      <c r="G13" s="102">
        <v>17</v>
      </c>
      <c r="H13" s="102">
        <v>27</v>
      </c>
      <c r="I13" s="55"/>
      <c r="J13" s="105">
        <v>21.994134897360706</v>
      </c>
      <c r="K13" s="105">
        <v>8.921933085501859</v>
      </c>
      <c r="L13" s="105">
        <v>8.8495575221238933</v>
      </c>
      <c r="M13" s="105">
        <v>7.7220077220077226</v>
      </c>
      <c r="N13" s="105">
        <v>7.3107049608355084</v>
      </c>
      <c r="O13" s="105">
        <v>8.9899524061343214</v>
      </c>
      <c r="P13" s="105">
        <v>14.392324093816631</v>
      </c>
    </row>
    <row r="14" spans="1:18" ht="15" customHeight="1" x14ac:dyDescent="0.2">
      <c r="A14" s="130" t="s">
        <v>120</v>
      </c>
      <c r="B14" s="102">
        <v>19</v>
      </c>
      <c r="C14" s="102">
        <v>20</v>
      </c>
      <c r="D14" s="102">
        <v>23</v>
      </c>
      <c r="E14" s="102">
        <v>56</v>
      </c>
      <c r="F14" s="102">
        <v>19</v>
      </c>
      <c r="G14" s="102">
        <v>10</v>
      </c>
      <c r="H14" s="102">
        <v>15</v>
      </c>
      <c r="I14" s="55"/>
      <c r="J14" s="105">
        <v>5.2370452039691289</v>
      </c>
      <c r="K14" s="105">
        <v>5.313496280552604</v>
      </c>
      <c r="L14" s="105">
        <v>5.9600932884166884</v>
      </c>
      <c r="M14" s="105">
        <v>12.525162156117201</v>
      </c>
      <c r="N14" s="105">
        <v>4.3319653442772461</v>
      </c>
      <c r="O14" s="105">
        <v>2.1929824561403506</v>
      </c>
      <c r="P14" s="105">
        <v>3.4083162917518748</v>
      </c>
    </row>
    <row r="15" spans="1:18" ht="15" customHeight="1" x14ac:dyDescent="0.2">
      <c r="A15" s="130" t="s">
        <v>121</v>
      </c>
      <c r="B15" s="102">
        <v>21</v>
      </c>
      <c r="C15" s="102">
        <v>27</v>
      </c>
      <c r="D15" s="102">
        <v>29</v>
      </c>
      <c r="E15" s="102">
        <v>23</v>
      </c>
      <c r="F15" s="102">
        <v>15</v>
      </c>
      <c r="G15" s="102">
        <v>28</v>
      </c>
      <c r="H15" s="102">
        <v>27</v>
      </c>
      <c r="I15" s="55"/>
      <c r="J15" s="105">
        <v>22.556390977443609</v>
      </c>
      <c r="K15" s="105">
        <v>31.578947368421055</v>
      </c>
      <c r="L15" s="105">
        <v>30.430220356768103</v>
      </c>
      <c r="M15" s="105">
        <v>19.913419913419915</v>
      </c>
      <c r="N15" s="105">
        <v>13.979496738117428</v>
      </c>
      <c r="O15" s="105">
        <v>26.415094339622641</v>
      </c>
      <c r="P15" s="105">
        <v>24.747937671860679</v>
      </c>
    </row>
    <row r="16" spans="1:18" ht="15" customHeight="1" x14ac:dyDescent="0.2">
      <c r="A16" s="130" t="s">
        <v>122</v>
      </c>
      <c r="B16" s="102">
        <v>126</v>
      </c>
      <c r="C16" s="102">
        <v>65</v>
      </c>
      <c r="D16" s="102">
        <v>42</v>
      </c>
      <c r="E16" s="102">
        <v>109</v>
      </c>
      <c r="F16" s="102">
        <v>173</v>
      </c>
      <c r="G16" s="102">
        <v>73</v>
      </c>
      <c r="H16" s="102">
        <v>87</v>
      </c>
      <c r="I16" s="55"/>
      <c r="J16" s="105">
        <v>11.510002740476843</v>
      </c>
      <c r="K16" s="105">
        <v>5.9139295787462469</v>
      </c>
      <c r="L16" s="105">
        <v>3.7587256130302484</v>
      </c>
      <c r="M16" s="105">
        <v>8.1489234449760755</v>
      </c>
      <c r="N16" s="105">
        <v>13.146895660764496</v>
      </c>
      <c r="O16" s="105">
        <v>5.4546813121123812</v>
      </c>
      <c r="P16" s="105">
        <v>6.5854212398758607</v>
      </c>
    </row>
    <row r="17" spans="1:16" ht="15" customHeight="1" x14ac:dyDescent="0.2">
      <c r="A17" s="130" t="s">
        <v>123</v>
      </c>
      <c r="B17" s="102">
        <v>30</v>
      </c>
      <c r="C17" s="102">
        <v>18</v>
      </c>
      <c r="D17" s="102">
        <v>45</v>
      </c>
      <c r="E17" s="102">
        <v>46</v>
      </c>
      <c r="F17" s="102">
        <v>27</v>
      </c>
      <c r="G17" s="102">
        <v>28</v>
      </c>
      <c r="H17" s="102">
        <v>20</v>
      </c>
      <c r="I17" s="55"/>
      <c r="J17" s="105">
        <v>6.0084117764870824</v>
      </c>
      <c r="K17" s="105">
        <v>3.5509962517261786</v>
      </c>
      <c r="L17" s="105">
        <v>8.5518814139110599</v>
      </c>
      <c r="M17" s="105">
        <v>7.3859987154784843</v>
      </c>
      <c r="N17" s="105">
        <v>4.3809832873600518</v>
      </c>
      <c r="O17" s="105">
        <v>4.7337278106508878</v>
      </c>
      <c r="P17" s="105">
        <v>3.4453057708871664</v>
      </c>
    </row>
    <row r="18" spans="1:16" ht="15" customHeight="1" x14ac:dyDescent="0.2">
      <c r="A18" s="130" t="s">
        <v>124</v>
      </c>
      <c r="B18" s="102">
        <v>20</v>
      </c>
      <c r="C18" s="102">
        <v>23</v>
      </c>
      <c r="D18" s="102">
        <v>31</v>
      </c>
      <c r="E18" s="102">
        <v>41</v>
      </c>
      <c r="F18" s="102">
        <v>57</v>
      </c>
      <c r="G18" s="102">
        <v>23</v>
      </c>
      <c r="H18" s="102">
        <v>32</v>
      </c>
      <c r="I18" s="55"/>
      <c r="J18" s="105">
        <v>3.2642402480822592</v>
      </c>
      <c r="K18" s="105">
        <v>3.709677419354839</v>
      </c>
      <c r="L18" s="105">
        <v>4.8490536524323478</v>
      </c>
      <c r="M18" s="105">
        <v>4.9709020368574199</v>
      </c>
      <c r="N18" s="105">
        <v>6.7929924919556663</v>
      </c>
      <c r="O18" s="105">
        <v>2.7577937649880098</v>
      </c>
      <c r="P18" s="105">
        <v>3.9805946013185718</v>
      </c>
    </row>
    <row r="19" spans="1:16" ht="15" customHeight="1" x14ac:dyDescent="0.2">
      <c r="A19" s="130" t="s">
        <v>125</v>
      </c>
      <c r="B19" s="102">
        <v>9</v>
      </c>
      <c r="C19" s="102">
        <v>10</v>
      </c>
      <c r="D19" s="102">
        <v>17</v>
      </c>
      <c r="E19" s="102">
        <v>29</v>
      </c>
      <c r="F19" s="102">
        <v>15</v>
      </c>
      <c r="G19" s="102">
        <v>10</v>
      </c>
      <c r="H19" s="102">
        <v>11</v>
      </c>
      <c r="I19" s="55"/>
      <c r="J19" s="105">
        <v>4.5848191543555785</v>
      </c>
      <c r="K19" s="105">
        <v>5.3648068669527893</v>
      </c>
      <c r="L19" s="105">
        <v>8.2524271844660202</v>
      </c>
      <c r="M19" s="105">
        <v>10.756676557863502</v>
      </c>
      <c r="N19" s="105">
        <v>5.362888809438684</v>
      </c>
      <c r="O19" s="105">
        <v>3.4891835310537336</v>
      </c>
      <c r="P19" s="105">
        <v>3.989844033369605</v>
      </c>
    </row>
    <row r="20" spans="1:16" ht="15" customHeight="1" x14ac:dyDescent="0.2">
      <c r="A20" s="130" t="s">
        <v>126</v>
      </c>
      <c r="B20" s="102">
        <v>183</v>
      </c>
      <c r="C20" s="102">
        <v>97</v>
      </c>
      <c r="D20" s="102">
        <v>124</v>
      </c>
      <c r="E20" s="102">
        <v>56</v>
      </c>
      <c r="F20" s="102">
        <v>141</v>
      </c>
      <c r="G20" s="102">
        <v>99</v>
      </c>
      <c r="H20" s="102">
        <v>103</v>
      </c>
      <c r="I20" s="55"/>
      <c r="J20" s="105">
        <v>18.074074074074076</v>
      </c>
      <c r="K20" s="105">
        <v>9.8377281947261661</v>
      </c>
      <c r="L20" s="105">
        <v>12.171181782489203</v>
      </c>
      <c r="M20" s="105">
        <v>4.6349942062572422</v>
      </c>
      <c r="N20" s="105">
        <v>12.527765437583296</v>
      </c>
      <c r="O20" s="105">
        <v>8.7109546854377484</v>
      </c>
      <c r="P20" s="105">
        <v>9.1923248549754568</v>
      </c>
    </row>
    <row r="21" spans="1:16" ht="15" customHeight="1" x14ac:dyDescent="0.2">
      <c r="A21" s="130" t="s">
        <v>127</v>
      </c>
      <c r="B21" s="102">
        <v>4</v>
      </c>
      <c r="C21" s="102">
        <v>18</v>
      </c>
      <c r="D21" s="102">
        <v>13</v>
      </c>
      <c r="E21" s="102">
        <v>15</v>
      </c>
      <c r="F21" s="102">
        <v>17</v>
      </c>
      <c r="G21" s="102">
        <v>29</v>
      </c>
      <c r="H21" s="102">
        <v>45</v>
      </c>
      <c r="I21" s="55"/>
      <c r="J21" s="105">
        <v>1.6233766233766236</v>
      </c>
      <c r="K21" s="105">
        <v>7.1656050955414017</v>
      </c>
      <c r="L21" s="105">
        <v>5.0505050505050511</v>
      </c>
      <c r="M21" s="105">
        <v>4.9636002647253479</v>
      </c>
      <c r="N21" s="105">
        <v>5.9378274537198736</v>
      </c>
      <c r="O21" s="105">
        <v>10.13277428371768</v>
      </c>
      <c r="P21" s="105">
        <v>15.822784810126583</v>
      </c>
    </row>
    <row r="22" spans="1:16" ht="15" customHeight="1" x14ac:dyDescent="0.2">
      <c r="A22" s="130" t="s">
        <v>128</v>
      </c>
      <c r="B22" s="60">
        <v>402</v>
      </c>
      <c r="C22" s="60">
        <v>84</v>
      </c>
      <c r="D22" s="60">
        <v>50</v>
      </c>
      <c r="E22" s="60">
        <v>82</v>
      </c>
      <c r="F22" s="60">
        <v>110</v>
      </c>
      <c r="G22" s="60">
        <v>78</v>
      </c>
      <c r="H22" s="60">
        <v>115</v>
      </c>
      <c r="I22" s="55"/>
      <c r="J22" s="105">
        <v>41.294298921417564</v>
      </c>
      <c r="K22" s="105">
        <v>8.662472929772095</v>
      </c>
      <c r="L22" s="105">
        <v>5.125051250512505</v>
      </c>
      <c r="M22" s="105">
        <v>7.1353985381134697</v>
      </c>
      <c r="N22" s="105">
        <v>9.9009900990099009</v>
      </c>
      <c r="O22" s="105">
        <v>6.8746694870438922</v>
      </c>
      <c r="P22" s="105">
        <v>10.612772240679217</v>
      </c>
    </row>
    <row r="23" spans="1:16" ht="15" customHeight="1" x14ac:dyDescent="0.2">
      <c r="A23" s="130" t="s">
        <v>129</v>
      </c>
      <c r="B23" s="102">
        <v>115</v>
      </c>
      <c r="C23" s="102">
        <v>55</v>
      </c>
      <c r="D23" s="102">
        <v>24</v>
      </c>
      <c r="E23" s="102">
        <v>36</v>
      </c>
      <c r="F23" s="102">
        <v>54</v>
      </c>
      <c r="G23" s="102">
        <v>38</v>
      </c>
      <c r="H23" s="102">
        <v>54</v>
      </c>
      <c r="I23" s="55"/>
      <c r="J23" s="105">
        <v>58.553971486761711</v>
      </c>
      <c r="K23" s="105">
        <v>28.705636743215031</v>
      </c>
      <c r="L23" s="105">
        <v>11.262318160488034</v>
      </c>
      <c r="M23" s="105">
        <v>14.492753623188406</v>
      </c>
      <c r="N23" s="105">
        <v>22.013860578883001</v>
      </c>
      <c r="O23" s="105">
        <v>14.79174776177501</v>
      </c>
      <c r="P23" s="105">
        <v>20.801232665639446</v>
      </c>
    </row>
    <row r="24" spans="1:16" ht="15" customHeight="1" x14ac:dyDescent="0.2">
      <c r="A24" s="130" t="s">
        <v>130</v>
      </c>
      <c r="B24" s="102">
        <v>9</v>
      </c>
      <c r="C24" s="102">
        <v>12</v>
      </c>
      <c r="D24" s="102">
        <v>23</v>
      </c>
      <c r="E24" s="102">
        <v>18</v>
      </c>
      <c r="F24" s="102">
        <v>9</v>
      </c>
      <c r="G24" s="102">
        <v>11</v>
      </c>
      <c r="H24" s="102">
        <v>8</v>
      </c>
      <c r="I24" s="55"/>
      <c r="J24" s="105">
        <v>2.953724975385625</v>
      </c>
      <c r="K24" s="105">
        <v>4.1124057573680606</v>
      </c>
      <c r="L24" s="105">
        <v>7.5882547014186743</v>
      </c>
      <c r="M24" s="105">
        <v>4.7071129707112975</v>
      </c>
      <c r="N24" s="105">
        <v>2.2738756947953513</v>
      </c>
      <c r="O24" s="105">
        <v>2.7254707631318138</v>
      </c>
      <c r="P24" s="105">
        <v>2.04029584289722</v>
      </c>
    </row>
    <row r="25" spans="1:16" ht="15" customHeight="1" x14ac:dyDescent="0.2">
      <c r="A25" s="130" t="s">
        <v>131</v>
      </c>
      <c r="B25" s="102">
        <v>5</v>
      </c>
      <c r="C25" s="102">
        <v>3</v>
      </c>
      <c r="D25" s="102">
        <v>1</v>
      </c>
      <c r="E25" s="102">
        <v>11</v>
      </c>
      <c r="F25" s="102">
        <v>6</v>
      </c>
      <c r="G25" s="102">
        <v>12</v>
      </c>
      <c r="H25" s="102">
        <v>13</v>
      </c>
      <c r="I25" s="55"/>
      <c r="J25" s="105">
        <v>3.022974607013301</v>
      </c>
      <c r="K25" s="105">
        <v>1.8808777429467085</v>
      </c>
      <c r="L25" s="105">
        <v>0.59630292188431722</v>
      </c>
      <c r="M25" s="105">
        <v>4.937163375224416</v>
      </c>
      <c r="N25" s="105">
        <v>2.7322404371584699</v>
      </c>
      <c r="O25" s="105">
        <v>5.2173913043478262</v>
      </c>
      <c r="P25" s="105">
        <v>5.7344508160564622</v>
      </c>
    </row>
    <row r="26" spans="1:16" ht="15" customHeight="1" x14ac:dyDescent="0.2">
      <c r="A26" s="130" t="s">
        <v>132</v>
      </c>
      <c r="B26" s="102">
        <v>4</v>
      </c>
      <c r="C26" s="102">
        <v>5</v>
      </c>
      <c r="D26" s="102">
        <v>2</v>
      </c>
      <c r="E26" s="102">
        <v>6</v>
      </c>
      <c r="F26" s="102">
        <v>16</v>
      </c>
      <c r="G26" s="102">
        <v>19</v>
      </c>
      <c r="H26" s="102">
        <v>5</v>
      </c>
      <c r="I26" s="55"/>
      <c r="J26" s="105">
        <v>1.6508460586050351</v>
      </c>
      <c r="K26" s="105">
        <v>2.1598272138228944</v>
      </c>
      <c r="L26" s="105">
        <v>0.8760402978537013</v>
      </c>
      <c r="M26" s="105">
        <v>1.8558614290133002</v>
      </c>
      <c r="N26" s="105">
        <v>4.5364332293734053</v>
      </c>
      <c r="O26" s="105">
        <v>5.226960110041265</v>
      </c>
      <c r="P26" s="105">
        <v>1.4952153110047848</v>
      </c>
    </row>
    <row r="27" spans="1:16" ht="15" customHeight="1" x14ac:dyDescent="0.2">
      <c r="A27" s="130" t="s">
        <v>133</v>
      </c>
      <c r="B27" s="102">
        <v>14</v>
      </c>
      <c r="C27" s="102">
        <v>6</v>
      </c>
      <c r="D27" s="102">
        <v>2</v>
      </c>
      <c r="E27" s="102">
        <v>23</v>
      </c>
      <c r="F27" s="102">
        <v>8</v>
      </c>
      <c r="G27" s="102">
        <v>3</v>
      </c>
      <c r="H27" s="102">
        <v>11</v>
      </c>
      <c r="I27" s="55"/>
      <c r="J27" s="105">
        <v>7.9954311821816111</v>
      </c>
      <c r="K27" s="105">
        <v>3.5149384885764499</v>
      </c>
      <c r="L27" s="105">
        <v>1.1621150493898895</v>
      </c>
      <c r="M27" s="105">
        <v>10.608856088560886</v>
      </c>
      <c r="N27" s="105">
        <v>3.7771482530689333</v>
      </c>
      <c r="O27" s="105">
        <v>1.4130946773433821</v>
      </c>
      <c r="P27" s="105">
        <v>5.3268765133171909</v>
      </c>
    </row>
    <row r="28" spans="1:16" ht="15" customHeight="1" x14ac:dyDescent="0.2">
      <c r="A28" s="130" t="s">
        <v>134</v>
      </c>
      <c r="B28" s="102">
        <v>20</v>
      </c>
      <c r="C28" s="102">
        <v>8</v>
      </c>
      <c r="D28" s="102">
        <v>9</v>
      </c>
      <c r="E28" s="102">
        <v>11</v>
      </c>
      <c r="F28" s="102">
        <v>10</v>
      </c>
      <c r="G28" s="102">
        <v>65</v>
      </c>
      <c r="H28" s="102">
        <v>9</v>
      </c>
      <c r="I28" s="55"/>
      <c r="J28" s="105">
        <v>5.3461641272387066</v>
      </c>
      <c r="K28" s="105">
        <v>2.1650879566982408</v>
      </c>
      <c r="L28" s="105">
        <v>2.3560209424083771</v>
      </c>
      <c r="M28" s="105">
        <v>2.3975588491717525</v>
      </c>
      <c r="N28" s="105">
        <v>2.2441651705565531</v>
      </c>
      <c r="O28" s="105">
        <v>14.285714285714285</v>
      </c>
      <c r="P28" s="105">
        <v>2.0265705922089623</v>
      </c>
    </row>
    <row r="29" spans="1:16" ht="15" customHeight="1" x14ac:dyDescent="0.2">
      <c r="A29" s="130" t="s">
        <v>135</v>
      </c>
      <c r="B29" s="102">
        <v>30</v>
      </c>
      <c r="C29" s="102">
        <v>39</v>
      </c>
      <c r="D29" s="102">
        <v>34</v>
      </c>
      <c r="E29" s="102">
        <v>43</v>
      </c>
      <c r="F29" s="102">
        <v>30</v>
      </c>
      <c r="G29" s="102">
        <v>23</v>
      </c>
      <c r="H29" s="102">
        <v>39</v>
      </c>
      <c r="I29" s="55"/>
      <c r="J29" s="105">
        <v>8.1433224755700326</v>
      </c>
      <c r="K29" s="105">
        <v>10.520636633396277</v>
      </c>
      <c r="L29" s="105">
        <v>8.6163203243791173</v>
      </c>
      <c r="M29" s="105">
        <v>9.6110862762628528</v>
      </c>
      <c r="N29" s="105">
        <v>7.3117231294174996</v>
      </c>
      <c r="O29" s="105">
        <v>5.5182341650671782</v>
      </c>
      <c r="P29" s="105">
        <v>9.4522539990305372</v>
      </c>
    </row>
    <row r="30" spans="1:16" ht="15" customHeight="1" x14ac:dyDescent="0.2">
      <c r="A30" s="130" t="s">
        <v>136</v>
      </c>
      <c r="B30" s="102">
        <v>10</v>
      </c>
      <c r="C30" s="102">
        <v>4</v>
      </c>
      <c r="D30" s="102">
        <v>18</v>
      </c>
      <c r="E30" s="102">
        <v>3</v>
      </c>
      <c r="F30" s="102">
        <v>13</v>
      </c>
      <c r="G30" s="102">
        <v>5</v>
      </c>
      <c r="H30" s="102">
        <v>8</v>
      </c>
      <c r="I30" s="55"/>
      <c r="J30" s="105">
        <v>4.8567265662943173</v>
      </c>
      <c r="K30" s="105">
        <v>1.9910403185664509</v>
      </c>
      <c r="L30" s="105">
        <v>8.9374379344587886</v>
      </c>
      <c r="M30" s="105">
        <v>1.2096774193548387</v>
      </c>
      <c r="N30" s="105">
        <v>5.0623052959501553</v>
      </c>
      <c r="O30" s="105">
        <v>2.0088388911209321</v>
      </c>
      <c r="P30" s="105">
        <v>3.2854209445585214</v>
      </c>
    </row>
    <row r="31" spans="1:16" ht="15" customHeight="1" x14ac:dyDescent="0.2">
      <c r="A31" s="130" t="s">
        <v>137</v>
      </c>
      <c r="B31" s="102">
        <v>26</v>
      </c>
      <c r="C31" s="102">
        <v>6</v>
      </c>
      <c r="D31" s="102">
        <v>16</v>
      </c>
      <c r="E31" s="102">
        <v>16</v>
      </c>
      <c r="F31" s="102">
        <v>8</v>
      </c>
      <c r="G31" s="102">
        <v>3</v>
      </c>
      <c r="H31" s="102">
        <v>8</v>
      </c>
      <c r="I31" s="55"/>
      <c r="J31" s="105">
        <v>13.612565445026178</v>
      </c>
      <c r="K31" s="105">
        <v>2.9484029484029484</v>
      </c>
      <c r="L31" s="105">
        <v>7.1111111111111116</v>
      </c>
      <c r="M31" s="105">
        <v>5.8565153733528552</v>
      </c>
      <c r="N31" s="105">
        <v>3.1458906802988595</v>
      </c>
      <c r="O31" s="105">
        <v>1.160092807424594</v>
      </c>
      <c r="P31" s="105">
        <v>3.1496062992125982</v>
      </c>
    </row>
    <row r="32" spans="1:16" ht="15" customHeight="1" x14ac:dyDescent="0.2">
      <c r="A32" s="130" t="s">
        <v>138</v>
      </c>
      <c r="B32" s="102">
        <v>4</v>
      </c>
      <c r="C32" s="102">
        <v>2</v>
      </c>
      <c r="D32" s="102">
        <v>3</v>
      </c>
      <c r="E32" s="102">
        <v>1</v>
      </c>
      <c r="F32" s="102">
        <v>4</v>
      </c>
      <c r="G32" s="102">
        <v>3</v>
      </c>
      <c r="H32" s="102">
        <v>4</v>
      </c>
      <c r="I32" s="55"/>
      <c r="J32" s="105">
        <v>6.4205457463884432</v>
      </c>
      <c r="K32" s="105">
        <v>3.669724770642202</v>
      </c>
      <c r="L32" s="105">
        <v>4.7468354430379751</v>
      </c>
      <c r="M32" s="105">
        <v>1.2019230769230771</v>
      </c>
      <c r="N32" s="105">
        <v>4.6893317702227426</v>
      </c>
      <c r="O32" s="105">
        <v>3.4129692832764507</v>
      </c>
      <c r="P32" s="105">
        <v>4.4792833146696527</v>
      </c>
    </row>
    <row r="33" spans="1:16" ht="15" customHeight="1" x14ac:dyDescent="0.2">
      <c r="A33" s="130" t="s">
        <v>139</v>
      </c>
      <c r="B33" s="102">
        <v>64</v>
      </c>
      <c r="C33" s="102">
        <v>26</v>
      </c>
      <c r="D33" s="102">
        <v>22</v>
      </c>
      <c r="E33" s="102">
        <v>33</v>
      </c>
      <c r="F33" s="102">
        <v>55</v>
      </c>
      <c r="G33" s="102">
        <v>53</v>
      </c>
      <c r="H33" s="102">
        <v>25</v>
      </c>
      <c r="I33" s="55"/>
      <c r="J33" s="105">
        <v>9.6240601503759393</v>
      </c>
      <c r="K33" s="105">
        <v>4.01854714064915</v>
      </c>
      <c r="L33" s="105">
        <v>3.1051517290049402</v>
      </c>
      <c r="M33" s="105">
        <v>3.8176770013882462</v>
      </c>
      <c r="N33" s="105">
        <v>6.602641056422569</v>
      </c>
      <c r="O33" s="105">
        <v>6.4610508350603437</v>
      </c>
      <c r="P33" s="105">
        <v>3.0944423814828568</v>
      </c>
    </row>
    <row r="34" spans="1:16" ht="15" customHeight="1" x14ac:dyDescent="0.2">
      <c r="A34" s="130" t="s">
        <v>140</v>
      </c>
      <c r="B34" s="102">
        <v>22</v>
      </c>
      <c r="C34" s="102">
        <v>24</v>
      </c>
      <c r="D34" s="102">
        <v>14</v>
      </c>
      <c r="E34" s="102">
        <v>52</v>
      </c>
      <c r="F34" s="102">
        <v>22</v>
      </c>
      <c r="G34" s="102">
        <v>17</v>
      </c>
      <c r="H34" s="102">
        <v>34</v>
      </c>
      <c r="I34" s="55"/>
      <c r="J34" s="105">
        <v>4.0087463556851315</v>
      </c>
      <c r="K34" s="105">
        <v>4.3399638336347195</v>
      </c>
      <c r="L34" s="105">
        <v>2.5238867856499008</v>
      </c>
      <c r="M34" s="105">
        <v>7.7727952167414047</v>
      </c>
      <c r="N34" s="105">
        <v>3.417210313762038</v>
      </c>
      <c r="O34" s="105">
        <v>2.5859446303620324</v>
      </c>
      <c r="P34" s="105">
        <v>5.2267486548808613</v>
      </c>
    </row>
    <row r="35" spans="1:16" ht="15" customHeight="1" thickBot="1" x14ac:dyDescent="0.25">
      <c r="A35" s="131" t="s">
        <v>141</v>
      </c>
      <c r="B35" s="107">
        <v>4</v>
      </c>
      <c r="C35" s="107">
        <v>1</v>
      </c>
      <c r="D35" s="107">
        <v>6</v>
      </c>
      <c r="E35" s="107">
        <v>4</v>
      </c>
      <c r="F35" s="107">
        <v>7</v>
      </c>
      <c r="G35" s="107">
        <v>5</v>
      </c>
      <c r="H35" s="107">
        <v>3</v>
      </c>
      <c r="I35" s="108"/>
      <c r="J35" s="124">
        <v>5.2562417871222076</v>
      </c>
      <c r="K35" s="124">
        <v>1.3054830287206267</v>
      </c>
      <c r="L35" s="124">
        <v>6.8415051311288488</v>
      </c>
      <c r="M35" s="124">
        <v>3.4662045060658575</v>
      </c>
      <c r="N35" s="124">
        <v>6.9721115537848606</v>
      </c>
      <c r="O35" s="124">
        <v>4.6511627906976747</v>
      </c>
      <c r="P35" s="124">
        <v>2.5380710659898473</v>
      </c>
    </row>
    <row r="36" spans="1:16" ht="15" customHeight="1" x14ac:dyDescent="0.2">
      <c r="A36" s="231" t="s">
        <v>100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</row>
    <row r="37" spans="1:16" ht="15" customHeight="1" x14ac:dyDescent="0.2">
      <c r="A37" s="232" t="s">
        <v>142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</row>
    <row r="38" spans="1:16" ht="15" customHeight="1" x14ac:dyDescent="0.2">
      <c r="A38" s="133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</row>
    <row r="39" spans="1:16" ht="15" customHeight="1" x14ac:dyDescent="0.2">
      <c r="A39" s="133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</row>
    <row r="40" spans="1:16" ht="15" customHeight="1" x14ac:dyDescent="0.2">
      <c r="A40" s="133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</row>
  </sheetData>
  <mergeCells count="10">
    <mergeCell ref="R2:R3"/>
    <mergeCell ref="A36:P36"/>
    <mergeCell ref="A37:P37"/>
    <mergeCell ref="A3:P3"/>
    <mergeCell ref="A4:P4"/>
    <mergeCell ref="A1:P1"/>
    <mergeCell ref="A2:P2"/>
    <mergeCell ref="A6:A7"/>
    <mergeCell ref="B6:H6"/>
    <mergeCell ref="J6:P6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R40"/>
  <sheetViews>
    <sheetView showGridLines="0" workbookViewId="0">
      <selection activeCell="J20" sqref="J20"/>
    </sheetView>
  </sheetViews>
  <sheetFormatPr baseColWidth="10" defaultRowHeight="15" customHeight="1" x14ac:dyDescent="0.2"/>
  <cols>
    <col min="1" max="1" width="17.7109375" style="134" customWidth="1"/>
    <col min="2" max="8" width="7.7109375" style="135" customWidth="1"/>
    <col min="9" max="9" width="1.7109375" style="135" customWidth="1"/>
    <col min="10" max="10" width="6.7109375" style="136" customWidth="1"/>
    <col min="11" max="16" width="6.7109375" style="135" customWidth="1"/>
    <col min="17" max="54" width="10.7109375" style="19" customWidth="1"/>
    <col min="55" max="16384" width="11.42578125" style="19"/>
  </cols>
  <sheetData>
    <row r="1" spans="1:18" ht="15" customHeight="1" x14ac:dyDescent="0.2">
      <c r="A1" s="225" t="s">
        <v>152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</row>
    <row r="2" spans="1:18" ht="15" customHeight="1" x14ac:dyDescent="0.2">
      <c r="A2" s="226" t="s">
        <v>154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R2" s="210" t="s">
        <v>47</v>
      </c>
    </row>
    <row r="3" spans="1:18" ht="15" customHeight="1" x14ac:dyDescent="0.2">
      <c r="A3" s="226" t="s">
        <v>143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R3" s="210"/>
    </row>
    <row r="4" spans="1:18" x14ac:dyDescent="0.2">
      <c r="A4" s="226" t="s">
        <v>81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</row>
    <row r="5" spans="1:18" ht="15" customHeight="1" x14ac:dyDescent="0.2">
      <c r="A5" s="126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</row>
    <row r="6" spans="1:18" ht="30" customHeight="1" x14ac:dyDescent="0.2">
      <c r="A6" s="227" t="s">
        <v>114</v>
      </c>
      <c r="B6" s="229" t="s">
        <v>91</v>
      </c>
      <c r="C6" s="229"/>
      <c r="D6" s="229"/>
      <c r="E6" s="229"/>
      <c r="F6" s="229"/>
      <c r="G6" s="229"/>
      <c r="H6" s="229"/>
      <c r="I6" s="90"/>
      <c r="J6" s="230" t="s">
        <v>92</v>
      </c>
      <c r="K6" s="230"/>
      <c r="L6" s="230"/>
      <c r="M6" s="230"/>
      <c r="N6" s="230"/>
      <c r="O6" s="230"/>
      <c r="P6" s="230"/>
    </row>
    <row r="7" spans="1:18" ht="15" customHeight="1" x14ac:dyDescent="0.2">
      <c r="A7" s="228"/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91"/>
      <c r="J7" s="91">
        <v>2015</v>
      </c>
      <c r="K7" s="91">
        <v>2016</v>
      </c>
      <c r="L7" s="91">
        <v>2017</v>
      </c>
      <c r="M7" s="91">
        <v>2018</v>
      </c>
      <c r="N7" s="91">
        <v>2019</v>
      </c>
      <c r="O7" s="91">
        <v>2020</v>
      </c>
      <c r="P7" s="91">
        <v>2021</v>
      </c>
    </row>
    <row r="8" spans="1:18" ht="15" customHeight="1" x14ac:dyDescent="0.2">
      <c r="A8" s="128" t="s">
        <v>70</v>
      </c>
      <c r="B8" s="117">
        <v>6851</v>
      </c>
      <c r="C8" s="117">
        <v>7434</v>
      </c>
      <c r="D8" s="117">
        <v>7640</v>
      </c>
      <c r="E8" s="117">
        <v>6483</v>
      </c>
      <c r="F8" s="117">
        <v>7550</v>
      </c>
      <c r="G8" s="117">
        <v>6470</v>
      </c>
      <c r="H8" s="117">
        <v>5971</v>
      </c>
      <c r="I8" s="89"/>
      <c r="J8" s="129">
        <v>15.372050287314412</v>
      </c>
      <c r="K8" s="129">
        <v>16.712866479169616</v>
      </c>
      <c r="L8" s="129">
        <v>17.245193240967716</v>
      </c>
      <c r="M8" s="129">
        <v>14.345395886900835</v>
      </c>
      <c r="N8" s="129">
        <v>16.151736472118465</v>
      </c>
      <c r="O8" s="129">
        <v>13.960875025353985</v>
      </c>
      <c r="P8" s="129">
        <v>13.040278320728385</v>
      </c>
    </row>
    <row r="9" spans="1:18" ht="15" customHeight="1" x14ac:dyDescent="0.2">
      <c r="A9" s="130" t="s">
        <v>115</v>
      </c>
      <c r="B9" s="102">
        <v>457</v>
      </c>
      <c r="C9" s="102">
        <v>406</v>
      </c>
      <c r="D9" s="102">
        <v>683</v>
      </c>
      <c r="E9" s="102">
        <v>429</v>
      </c>
      <c r="F9" s="102">
        <v>534</v>
      </c>
      <c r="G9" s="102">
        <v>411</v>
      </c>
      <c r="H9" s="102">
        <v>251</v>
      </c>
      <c r="I9" s="55"/>
      <c r="J9" s="105">
        <v>15.725542823715632</v>
      </c>
      <c r="K9" s="105">
        <v>14.092329052412357</v>
      </c>
      <c r="L9" s="105">
        <v>24.123194292374528</v>
      </c>
      <c r="M9" s="105">
        <v>15.068493150684931</v>
      </c>
      <c r="N9" s="105">
        <v>18.136738783412014</v>
      </c>
      <c r="O9" s="105">
        <v>14.279262064413022</v>
      </c>
      <c r="P9" s="105">
        <v>8.9941591715340223</v>
      </c>
    </row>
    <row r="10" spans="1:18" ht="15" customHeight="1" x14ac:dyDescent="0.2">
      <c r="A10" s="130" t="s">
        <v>116</v>
      </c>
      <c r="B10" s="102">
        <v>438</v>
      </c>
      <c r="C10" s="59">
        <v>643</v>
      </c>
      <c r="D10" s="59">
        <v>513</v>
      </c>
      <c r="E10" s="102">
        <v>546</v>
      </c>
      <c r="F10" s="59">
        <v>544</v>
      </c>
      <c r="G10" s="102">
        <v>418</v>
      </c>
      <c r="H10" s="102">
        <v>299</v>
      </c>
      <c r="I10" s="55"/>
      <c r="J10" s="105">
        <v>15.391102677630192</v>
      </c>
      <c r="K10" s="105">
        <v>22.956906708557966</v>
      </c>
      <c r="L10" s="105">
        <v>18.566775244299674</v>
      </c>
      <c r="M10" s="105">
        <v>19.685607153158351</v>
      </c>
      <c r="N10" s="105">
        <v>19.177212958719636</v>
      </c>
      <c r="O10" s="105">
        <v>15.082085513259967</v>
      </c>
      <c r="P10" s="105">
        <v>11.103271565969772</v>
      </c>
    </row>
    <row r="11" spans="1:18" ht="15" customHeight="1" x14ac:dyDescent="0.2">
      <c r="A11" s="130" t="s">
        <v>117</v>
      </c>
      <c r="B11" s="102">
        <v>377</v>
      </c>
      <c r="C11" s="102">
        <v>527</v>
      </c>
      <c r="D11" s="102">
        <v>668</v>
      </c>
      <c r="E11" s="102">
        <v>424</v>
      </c>
      <c r="F11" s="102">
        <v>363</v>
      </c>
      <c r="G11" s="102">
        <v>366</v>
      </c>
      <c r="H11" s="102">
        <v>229</v>
      </c>
      <c r="I11" s="55"/>
      <c r="J11" s="105">
        <v>15.245875121319962</v>
      </c>
      <c r="K11" s="105">
        <v>21.413189224330583</v>
      </c>
      <c r="L11" s="105">
        <v>26.873717665044055</v>
      </c>
      <c r="M11" s="105">
        <v>17.138930433728124</v>
      </c>
      <c r="N11" s="105">
        <v>14.195213514781791</v>
      </c>
      <c r="O11" s="105">
        <v>14.116013576056773</v>
      </c>
      <c r="P11" s="105">
        <v>9.1695363177704809</v>
      </c>
    </row>
    <row r="12" spans="1:18" ht="15" customHeight="1" x14ac:dyDescent="0.2">
      <c r="A12" s="130" t="s">
        <v>118</v>
      </c>
      <c r="B12" s="102">
        <v>235</v>
      </c>
      <c r="C12" s="102">
        <v>227</v>
      </c>
      <c r="D12" s="102">
        <v>248</v>
      </c>
      <c r="E12" s="102">
        <v>178</v>
      </c>
      <c r="F12" s="102">
        <v>267</v>
      </c>
      <c r="G12" s="102">
        <v>139</v>
      </c>
      <c r="H12" s="102">
        <v>185</v>
      </c>
      <c r="I12" s="55"/>
      <c r="J12" s="105">
        <v>8.5869843241860639</v>
      </c>
      <c r="K12" s="105">
        <v>8.4647798038557642</v>
      </c>
      <c r="L12" s="105">
        <v>9.483022330988069</v>
      </c>
      <c r="M12" s="105">
        <v>6.7119155354449465</v>
      </c>
      <c r="N12" s="105">
        <v>9.7045033257005766</v>
      </c>
      <c r="O12" s="105">
        <v>5.1626801366810282</v>
      </c>
      <c r="P12" s="105">
        <v>7.043862321047822</v>
      </c>
    </row>
    <row r="13" spans="1:18" ht="15" customHeight="1" x14ac:dyDescent="0.2">
      <c r="A13" s="130" t="s">
        <v>119</v>
      </c>
      <c r="B13" s="102">
        <v>264</v>
      </c>
      <c r="C13" s="102">
        <v>385</v>
      </c>
      <c r="D13" s="102">
        <v>333</v>
      </c>
      <c r="E13" s="102">
        <v>265</v>
      </c>
      <c r="F13" s="102">
        <v>296</v>
      </c>
      <c r="G13" s="102">
        <v>152</v>
      </c>
      <c r="H13" s="102">
        <v>207</v>
      </c>
      <c r="I13" s="55"/>
      <c r="J13" s="105">
        <v>44.768526369340343</v>
      </c>
      <c r="K13" s="105">
        <v>65.03378378378379</v>
      </c>
      <c r="L13" s="105">
        <v>55.947580645161288</v>
      </c>
      <c r="M13" s="105">
        <v>43.279438183896787</v>
      </c>
      <c r="N13" s="105">
        <v>46.872525732383217</v>
      </c>
      <c r="O13" s="105">
        <v>23.7722865186112</v>
      </c>
      <c r="P13" s="105">
        <v>33.061811212266406</v>
      </c>
    </row>
    <row r="14" spans="1:18" ht="15" customHeight="1" x14ac:dyDescent="0.2">
      <c r="A14" s="130" t="s">
        <v>120</v>
      </c>
      <c r="B14" s="102">
        <v>270</v>
      </c>
      <c r="C14" s="102">
        <v>198</v>
      </c>
      <c r="D14" s="102">
        <v>190</v>
      </c>
      <c r="E14" s="102">
        <v>173</v>
      </c>
      <c r="F14" s="102">
        <v>191</v>
      </c>
      <c r="G14" s="102">
        <v>170</v>
      </c>
      <c r="H14" s="102">
        <v>193</v>
      </c>
      <c r="I14" s="55"/>
      <c r="J14" s="105">
        <v>18.337408312958438</v>
      </c>
      <c r="K14" s="105">
        <v>13.410091432441584</v>
      </c>
      <c r="L14" s="105">
        <v>13.000342114266164</v>
      </c>
      <c r="M14" s="105">
        <v>11.523346433091319</v>
      </c>
      <c r="N14" s="105">
        <v>12.451108213820079</v>
      </c>
      <c r="O14" s="105">
        <v>11.390284757118929</v>
      </c>
      <c r="P14" s="105">
        <v>12.803502719915086</v>
      </c>
    </row>
    <row r="15" spans="1:18" ht="15" customHeight="1" x14ac:dyDescent="0.2">
      <c r="A15" s="130" t="s">
        <v>121</v>
      </c>
      <c r="B15" s="102">
        <v>59</v>
      </c>
      <c r="C15" s="102">
        <v>94</v>
      </c>
      <c r="D15" s="102">
        <v>96</v>
      </c>
      <c r="E15" s="102">
        <v>59</v>
      </c>
      <c r="F15" s="102">
        <v>73</v>
      </c>
      <c r="G15" s="102">
        <v>32</v>
      </c>
      <c r="H15" s="102">
        <v>54</v>
      </c>
      <c r="I15" s="55"/>
      <c r="J15" s="105">
        <v>16.248967226659325</v>
      </c>
      <c r="K15" s="105">
        <v>26.198439241917505</v>
      </c>
      <c r="L15" s="105">
        <v>27.428571428571427</v>
      </c>
      <c r="M15" s="105">
        <v>16.638465877044556</v>
      </c>
      <c r="N15" s="105">
        <v>19.826181423139598</v>
      </c>
      <c r="O15" s="105">
        <v>8.7743350699204825</v>
      </c>
      <c r="P15" s="105">
        <v>14.822948119681582</v>
      </c>
    </row>
    <row r="16" spans="1:18" ht="15" customHeight="1" x14ac:dyDescent="0.2">
      <c r="A16" s="130" t="s">
        <v>122</v>
      </c>
      <c r="B16" s="102">
        <v>625</v>
      </c>
      <c r="C16" s="102">
        <v>494</v>
      </c>
      <c r="D16" s="102">
        <v>576</v>
      </c>
      <c r="E16" s="102">
        <v>520</v>
      </c>
      <c r="F16" s="102">
        <v>524</v>
      </c>
      <c r="G16" s="102">
        <v>486</v>
      </c>
      <c r="H16" s="102">
        <v>413</v>
      </c>
      <c r="I16" s="55"/>
      <c r="J16" s="105">
        <v>15.935340761326842</v>
      </c>
      <c r="K16" s="105">
        <v>12.54284626126698</v>
      </c>
      <c r="L16" s="105">
        <v>14.50735442272819</v>
      </c>
      <c r="M16" s="105">
        <v>12.772646885439183</v>
      </c>
      <c r="N16" s="105">
        <v>12.440645773979107</v>
      </c>
      <c r="O16" s="105">
        <v>11.558219178082192</v>
      </c>
      <c r="P16" s="105">
        <v>10.012606671838636</v>
      </c>
    </row>
    <row r="17" spans="1:16" ht="15" customHeight="1" x14ac:dyDescent="0.2">
      <c r="A17" s="130" t="s">
        <v>123</v>
      </c>
      <c r="B17" s="102">
        <v>243</v>
      </c>
      <c r="C17" s="102">
        <v>234</v>
      </c>
      <c r="D17" s="102">
        <v>258</v>
      </c>
      <c r="E17" s="102">
        <v>236</v>
      </c>
      <c r="F17" s="102">
        <v>208</v>
      </c>
      <c r="G17" s="102">
        <v>212</v>
      </c>
      <c r="H17" s="102">
        <v>179</v>
      </c>
      <c r="I17" s="55"/>
      <c r="J17" s="105">
        <v>13.74512133039199</v>
      </c>
      <c r="K17" s="105">
        <v>13.199458483754514</v>
      </c>
      <c r="L17" s="105">
        <v>14.410992571077474</v>
      </c>
      <c r="M17" s="105">
        <v>12.854030501089325</v>
      </c>
      <c r="N17" s="105">
        <v>10.97277906731378</v>
      </c>
      <c r="O17" s="105">
        <v>11.108200157191511</v>
      </c>
      <c r="P17" s="105">
        <v>9.5334469535577337</v>
      </c>
    </row>
    <row r="18" spans="1:16" ht="15" customHeight="1" x14ac:dyDescent="0.2">
      <c r="A18" s="130" t="s">
        <v>124</v>
      </c>
      <c r="B18" s="102">
        <v>376</v>
      </c>
      <c r="C18" s="102">
        <v>520</v>
      </c>
      <c r="D18" s="102">
        <v>474</v>
      </c>
      <c r="E18" s="102">
        <v>392</v>
      </c>
      <c r="F18" s="102">
        <v>518</v>
      </c>
      <c r="G18" s="102">
        <v>364</v>
      </c>
      <c r="H18" s="102">
        <v>411</v>
      </c>
      <c r="I18" s="55"/>
      <c r="J18" s="105">
        <v>15.231922219971644</v>
      </c>
      <c r="K18" s="105">
        <v>20.939035193686077</v>
      </c>
      <c r="L18" s="105">
        <v>18.496839147740573</v>
      </c>
      <c r="M18" s="105">
        <v>14.893617021276597</v>
      </c>
      <c r="N18" s="105">
        <v>18.569636135508159</v>
      </c>
      <c r="O18" s="105">
        <v>13.137948458817585</v>
      </c>
      <c r="P18" s="105">
        <v>14.825770146454079</v>
      </c>
    </row>
    <row r="19" spans="1:16" ht="15" customHeight="1" x14ac:dyDescent="0.2">
      <c r="A19" s="130" t="s">
        <v>125</v>
      </c>
      <c r="B19" s="102">
        <v>234</v>
      </c>
      <c r="C19" s="102">
        <v>257</v>
      </c>
      <c r="D19" s="102">
        <v>228</v>
      </c>
      <c r="E19" s="102">
        <v>216</v>
      </c>
      <c r="F19" s="102">
        <v>227</v>
      </c>
      <c r="G19" s="102">
        <v>265</v>
      </c>
      <c r="H19" s="102">
        <v>140</v>
      </c>
      <c r="I19" s="55"/>
      <c r="J19" s="105">
        <v>28.291621327529924</v>
      </c>
      <c r="K19" s="105">
        <v>30.389026841669622</v>
      </c>
      <c r="L19" s="105">
        <v>26.902654867256636</v>
      </c>
      <c r="M19" s="105">
        <v>24.688535832666588</v>
      </c>
      <c r="N19" s="105">
        <v>25.10506525105065</v>
      </c>
      <c r="O19" s="105">
        <v>29.246220064010597</v>
      </c>
      <c r="P19" s="105">
        <v>15.095967220185466</v>
      </c>
    </row>
    <row r="20" spans="1:16" ht="15" customHeight="1" x14ac:dyDescent="0.2">
      <c r="A20" s="130" t="s">
        <v>126</v>
      </c>
      <c r="B20" s="102">
        <v>516</v>
      </c>
      <c r="C20" s="102">
        <v>347</v>
      </c>
      <c r="D20" s="102">
        <v>414</v>
      </c>
      <c r="E20" s="102">
        <v>308</v>
      </c>
      <c r="F20" s="102">
        <v>403</v>
      </c>
      <c r="G20" s="102">
        <v>469</v>
      </c>
      <c r="H20" s="102">
        <v>414</v>
      </c>
      <c r="I20" s="55"/>
      <c r="J20" s="105">
        <v>14.126923287521219</v>
      </c>
      <c r="K20" s="105">
        <v>9.5492322087071386</v>
      </c>
      <c r="L20" s="105">
        <v>11.408101405345825</v>
      </c>
      <c r="M20" s="105">
        <v>8.3645646624300696</v>
      </c>
      <c r="N20" s="105">
        <v>10.63016011184089</v>
      </c>
      <c r="O20" s="105">
        <v>12.54144828323885</v>
      </c>
      <c r="P20" s="105">
        <v>11.237479981542304</v>
      </c>
    </row>
    <row r="21" spans="1:16" ht="15" customHeight="1" x14ac:dyDescent="0.2">
      <c r="A21" s="130" t="s">
        <v>127</v>
      </c>
      <c r="B21" s="102">
        <v>147</v>
      </c>
      <c r="C21" s="102">
        <v>161</v>
      </c>
      <c r="D21" s="102">
        <v>204</v>
      </c>
      <c r="E21" s="102">
        <v>233</v>
      </c>
      <c r="F21" s="102">
        <v>251</v>
      </c>
      <c r="G21" s="102">
        <v>279</v>
      </c>
      <c r="H21" s="102">
        <v>169</v>
      </c>
      <c r="I21" s="55"/>
      <c r="J21" s="105">
        <v>15.282253872543924</v>
      </c>
      <c r="K21" s="105">
        <v>16.756869275603663</v>
      </c>
      <c r="L21" s="105">
        <v>21.448848701503522</v>
      </c>
      <c r="M21" s="105">
        <v>24.212823443832487</v>
      </c>
      <c r="N21" s="105">
        <v>25.312626058894718</v>
      </c>
      <c r="O21" s="105">
        <v>28.391167192429023</v>
      </c>
      <c r="P21" s="105">
        <v>17.250178626110035</v>
      </c>
    </row>
    <row r="22" spans="1:16" ht="15" customHeight="1" x14ac:dyDescent="0.2">
      <c r="A22" s="130" t="s">
        <v>128</v>
      </c>
      <c r="B22" s="59">
        <v>699</v>
      </c>
      <c r="C22" s="59">
        <v>900</v>
      </c>
      <c r="D22" s="59">
        <v>747</v>
      </c>
      <c r="E22" s="59">
        <v>685</v>
      </c>
      <c r="F22" s="59">
        <v>976</v>
      </c>
      <c r="G22" s="59">
        <v>816</v>
      </c>
      <c r="H22" s="59">
        <v>842</v>
      </c>
      <c r="I22" s="55"/>
      <c r="J22" s="105">
        <v>20.74245526573489</v>
      </c>
      <c r="K22" s="105">
        <v>26.595744680851062</v>
      </c>
      <c r="L22" s="105">
        <v>22.299173109645061</v>
      </c>
      <c r="M22" s="105">
        <v>20.501002603776975</v>
      </c>
      <c r="N22" s="105">
        <v>28.182028182028183</v>
      </c>
      <c r="O22" s="105">
        <v>23.635731664928745</v>
      </c>
      <c r="P22" s="105">
        <v>24.586813058459381</v>
      </c>
    </row>
    <row r="23" spans="1:16" ht="15" customHeight="1" x14ac:dyDescent="0.2">
      <c r="A23" s="130" t="s">
        <v>129</v>
      </c>
      <c r="B23" s="102">
        <v>339</v>
      </c>
      <c r="C23" s="102">
        <v>397</v>
      </c>
      <c r="D23" s="102">
        <v>451</v>
      </c>
      <c r="E23" s="102">
        <v>305</v>
      </c>
      <c r="F23" s="102">
        <v>408</v>
      </c>
      <c r="G23" s="102">
        <v>435</v>
      </c>
      <c r="H23" s="102">
        <v>443</v>
      </c>
      <c r="I23" s="55"/>
      <c r="J23" s="105">
        <v>42.754445705637536</v>
      </c>
      <c r="K23" s="105">
        <v>50.19597926412947</v>
      </c>
      <c r="L23" s="105">
        <v>56.487975951903806</v>
      </c>
      <c r="M23" s="105">
        <v>37.404954623497666</v>
      </c>
      <c r="N23" s="105">
        <v>47.430830039525688</v>
      </c>
      <c r="O23" s="105">
        <v>51.394139886578451</v>
      </c>
      <c r="P23" s="105">
        <v>51.577599254860871</v>
      </c>
    </row>
    <row r="24" spans="1:16" ht="15" customHeight="1" x14ac:dyDescent="0.2">
      <c r="A24" s="130" t="s">
        <v>130</v>
      </c>
      <c r="B24" s="102">
        <v>125</v>
      </c>
      <c r="C24" s="102">
        <v>136</v>
      </c>
      <c r="D24" s="102">
        <v>161</v>
      </c>
      <c r="E24" s="102">
        <v>119</v>
      </c>
      <c r="F24" s="102">
        <v>208</v>
      </c>
      <c r="G24" s="102">
        <v>126</v>
      </c>
      <c r="H24" s="102">
        <v>84</v>
      </c>
      <c r="I24" s="55"/>
      <c r="J24" s="105">
        <v>10.012816404998398</v>
      </c>
      <c r="K24" s="105">
        <v>10.810810810810811</v>
      </c>
      <c r="L24" s="105">
        <v>12.917201540436457</v>
      </c>
      <c r="M24" s="105">
        <v>9.1306683035371741</v>
      </c>
      <c r="N24" s="105">
        <v>15.460086219711609</v>
      </c>
      <c r="O24" s="105">
        <v>9.5094339622641506</v>
      </c>
      <c r="P24" s="105">
        <v>6.4215274061616086</v>
      </c>
    </row>
    <row r="25" spans="1:16" ht="15" customHeight="1" x14ac:dyDescent="0.2">
      <c r="A25" s="130" t="s">
        <v>131</v>
      </c>
      <c r="B25" s="102">
        <v>60</v>
      </c>
      <c r="C25" s="102">
        <v>67</v>
      </c>
      <c r="D25" s="102">
        <v>55</v>
      </c>
      <c r="E25" s="102">
        <v>42</v>
      </c>
      <c r="F25" s="102">
        <v>62</v>
      </c>
      <c r="G25" s="102">
        <v>68</v>
      </c>
      <c r="H25" s="102">
        <v>63</v>
      </c>
      <c r="I25" s="55"/>
      <c r="J25" s="105">
        <v>8.6256469235192643</v>
      </c>
      <c r="K25" s="105">
        <v>9.5550484883057614</v>
      </c>
      <c r="L25" s="105">
        <v>7.8459343794579173</v>
      </c>
      <c r="M25" s="105">
        <v>5.7668543182754357</v>
      </c>
      <c r="N25" s="105">
        <v>8.2490686535391173</v>
      </c>
      <c r="O25" s="105">
        <v>9.1079560675060272</v>
      </c>
      <c r="P25" s="105">
        <v>8.4022405974926642</v>
      </c>
    </row>
    <row r="26" spans="1:16" ht="15" customHeight="1" x14ac:dyDescent="0.2">
      <c r="A26" s="130" t="s">
        <v>132</v>
      </c>
      <c r="B26" s="102">
        <v>24</v>
      </c>
      <c r="C26" s="102">
        <v>23</v>
      </c>
      <c r="D26" s="102">
        <v>82</v>
      </c>
      <c r="E26" s="102">
        <v>62</v>
      </c>
      <c r="F26" s="102">
        <v>64</v>
      </c>
      <c r="G26" s="102">
        <v>76</v>
      </c>
      <c r="H26" s="102">
        <v>199</v>
      </c>
      <c r="I26" s="55"/>
      <c r="J26" s="105">
        <v>2.4367956137678952</v>
      </c>
      <c r="K26" s="105">
        <v>2.3020718646782101</v>
      </c>
      <c r="L26" s="105">
        <v>8.1316937723125733</v>
      </c>
      <c r="M26" s="105">
        <v>5.6456018940083768</v>
      </c>
      <c r="N26" s="105">
        <v>5.6919245819992881</v>
      </c>
      <c r="O26" s="105">
        <v>6.5455171819826026</v>
      </c>
      <c r="P26" s="105">
        <v>17.385986370784554</v>
      </c>
    </row>
    <row r="27" spans="1:16" ht="15" customHeight="1" x14ac:dyDescent="0.2">
      <c r="A27" s="130" t="s">
        <v>133</v>
      </c>
      <c r="B27" s="102">
        <v>74</v>
      </c>
      <c r="C27" s="102">
        <v>49</v>
      </c>
      <c r="D27" s="102">
        <v>45</v>
      </c>
      <c r="E27" s="102">
        <v>71</v>
      </c>
      <c r="F27" s="102">
        <v>74</v>
      </c>
      <c r="G27" s="102">
        <v>44</v>
      </c>
      <c r="H27" s="102">
        <v>64</v>
      </c>
      <c r="I27" s="55"/>
      <c r="J27" s="105">
        <v>11.126146444143737</v>
      </c>
      <c r="K27" s="105">
        <v>7.291666666666667</v>
      </c>
      <c r="L27" s="105">
        <v>6.6401062416998675</v>
      </c>
      <c r="M27" s="105">
        <v>10.383152968704298</v>
      </c>
      <c r="N27" s="105">
        <v>10.419600112644325</v>
      </c>
      <c r="O27" s="105">
        <v>6.2615625444713245</v>
      </c>
      <c r="P27" s="105">
        <v>9.1454701343240927</v>
      </c>
    </row>
    <row r="28" spans="1:16" ht="15" customHeight="1" x14ac:dyDescent="0.2">
      <c r="A28" s="130" t="s">
        <v>134</v>
      </c>
      <c r="B28" s="102">
        <v>67</v>
      </c>
      <c r="C28" s="102">
        <v>62</v>
      </c>
      <c r="D28" s="102">
        <v>130</v>
      </c>
      <c r="E28" s="102">
        <v>90</v>
      </c>
      <c r="F28" s="102">
        <v>133</v>
      </c>
      <c r="G28" s="102">
        <v>163</v>
      </c>
      <c r="H28" s="102">
        <v>119</v>
      </c>
      <c r="I28" s="55"/>
      <c r="J28" s="105">
        <v>4.568077998227313</v>
      </c>
      <c r="K28" s="105">
        <v>4.2384468143286851</v>
      </c>
      <c r="L28" s="105">
        <v>9.0441074161680817</v>
      </c>
      <c r="M28" s="105">
        <v>6.0741040696497262</v>
      </c>
      <c r="N28" s="105">
        <v>8.7980419395382672</v>
      </c>
      <c r="O28" s="105">
        <v>10.991975183761548</v>
      </c>
      <c r="P28" s="105">
        <v>8.1837562753593289</v>
      </c>
    </row>
    <row r="29" spans="1:16" ht="15" customHeight="1" x14ac:dyDescent="0.2">
      <c r="A29" s="130" t="s">
        <v>135</v>
      </c>
      <c r="B29" s="102">
        <v>223</v>
      </c>
      <c r="C29" s="102">
        <v>220</v>
      </c>
      <c r="D29" s="102">
        <v>248</v>
      </c>
      <c r="E29" s="102">
        <v>222</v>
      </c>
      <c r="F29" s="102">
        <v>237</v>
      </c>
      <c r="G29" s="102">
        <v>224</v>
      </c>
      <c r="H29" s="102">
        <v>211</v>
      </c>
      <c r="I29" s="55"/>
      <c r="J29" s="105">
        <v>14.809403639261523</v>
      </c>
      <c r="K29" s="105">
        <v>14.915254237288137</v>
      </c>
      <c r="L29" s="105">
        <v>17.314808350205961</v>
      </c>
      <c r="M29" s="105">
        <v>15.239925859820142</v>
      </c>
      <c r="N29" s="105">
        <v>15.903905516038115</v>
      </c>
      <c r="O29" s="105">
        <v>15.289058767319636</v>
      </c>
      <c r="P29" s="105">
        <v>14.43623426382047</v>
      </c>
    </row>
    <row r="30" spans="1:16" ht="15" customHeight="1" x14ac:dyDescent="0.2">
      <c r="A30" s="130" t="s">
        <v>136</v>
      </c>
      <c r="B30" s="102">
        <v>57</v>
      </c>
      <c r="C30" s="102">
        <v>116</v>
      </c>
      <c r="D30" s="102">
        <v>47</v>
      </c>
      <c r="E30" s="102">
        <v>60</v>
      </c>
      <c r="F30" s="102">
        <v>61</v>
      </c>
      <c r="G30" s="102">
        <v>32</v>
      </c>
      <c r="H30" s="102">
        <v>111</v>
      </c>
      <c r="I30" s="55"/>
      <c r="J30" s="105">
        <v>7.8092889436909161</v>
      </c>
      <c r="K30" s="105">
        <v>15.448128911972299</v>
      </c>
      <c r="L30" s="105">
        <v>6.1031034930528509</v>
      </c>
      <c r="M30" s="105">
        <v>7.4092368486045936</v>
      </c>
      <c r="N30" s="105">
        <v>7.2386377121158185</v>
      </c>
      <c r="O30" s="105">
        <v>3.8199832875731166</v>
      </c>
      <c r="P30" s="105">
        <v>13.511868533171027</v>
      </c>
    </row>
    <row r="31" spans="1:16" ht="15" customHeight="1" x14ac:dyDescent="0.2">
      <c r="A31" s="130" t="s">
        <v>137</v>
      </c>
      <c r="B31" s="102">
        <v>105</v>
      </c>
      <c r="C31" s="102">
        <v>165</v>
      </c>
      <c r="D31" s="102">
        <v>122</v>
      </c>
      <c r="E31" s="102">
        <v>144</v>
      </c>
      <c r="F31" s="102">
        <v>163</v>
      </c>
      <c r="G31" s="102">
        <v>122</v>
      </c>
      <c r="H31" s="102">
        <v>156</v>
      </c>
      <c r="I31" s="55"/>
      <c r="J31" s="105">
        <v>12.158406669754516</v>
      </c>
      <c r="K31" s="105">
        <v>19.206145966709347</v>
      </c>
      <c r="L31" s="105">
        <v>14.331023141078351</v>
      </c>
      <c r="M31" s="105">
        <v>16.410256410256409</v>
      </c>
      <c r="N31" s="105">
        <v>18.080976150859676</v>
      </c>
      <c r="O31" s="105">
        <v>13.654168998321207</v>
      </c>
      <c r="P31" s="105">
        <v>17.488789237668161</v>
      </c>
    </row>
    <row r="32" spans="1:16" ht="15" customHeight="1" x14ac:dyDescent="0.2">
      <c r="A32" s="130" t="s">
        <v>138</v>
      </c>
      <c r="B32" s="102">
        <v>31</v>
      </c>
      <c r="C32" s="102">
        <v>26</v>
      </c>
      <c r="D32" s="102">
        <v>14</v>
      </c>
      <c r="E32" s="102">
        <v>6</v>
      </c>
      <c r="F32" s="102">
        <v>28</v>
      </c>
      <c r="G32" s="102">
        <v>21</v>
      </c>
      <c r="H32" s="102">
        <v>21</v>
      </c>
      <c r="I32" s="55"/>
      <c r="J32" s="105">
        <v>11.020263064344118</v>
      </c>
      <c r="K32" s="105">
        <v>9.0371915189433434</v>
      </c>
      <c r="L32" s="105">
        <v>4.9539985845718331</v>
      </c>
      <c r="M32" s="105">
        <v>2.102312543798178</v>
      </c>
      <c r="N32" s="105">
        <v>9.01481004507405</v>
      </c>
      <c r="O32" s="105">
        <v>6.8049254698639015</v>
      </c>
      <c r="P32" s="105">
        <v>6.9398545935228029</v>
      </c>
    </row>
    <row r="33" spans="1:16" ht="15" customHeight="1" x14ac:dyDescent="0.2">
      <c r="A33" s="130" t="s">
        <v>139</v>
      </c>
      <c r="B33" s="102">
        <v>309</v>
      </c>
      <c r="C33" s="102">
        <v>294</v>
      </c>
      <c r="D33" s="102">
        <v>295</v>
      </c>
      <c r="E33" s="102">
        <v>331</v>
      </c>
      <c r="F33" s="102">
        <v>290</v>
      </c>
      <c r="G33" s="102">
        <v>223</v>
      </c>
      <c r="H33" s="102">
        <v>199</v>
      </c>
      <c r="I33" s="55"/>
      <c r="J33" s="105">
        <v>12.001864367280355</v>
      </c>
      <c r="K33" s="105">
        <v>11.464223045427959</v>
      </c>
      <c r="L33" s="105">
        <v>11.682242990654204</v>
      </c>
      <c r="M33" s="105">
        <v>12.690744574802546</v>
      </c>
      <c r="N33" s="105">
        <v>10.707824096296569</v>
      </c>
      <c r="O33" s="105">
        <v>8.387557829014181</v>
      </c>
      <c r="P33" s="105">
        <v>7.4531835205992509</v>
      </c>
    </row>
    <row r="34" spans="1:16" ht="15" customHeight="1" x14ac:dyDescent="0.2">
      <c r="A34" s="130" t="s">
        <v>140</v>
      </c>
      <c r="B34" s="102">
        <v>468</v>
      </c>
      <c r="C34" s="102">
        <v>392</v>
      </c>
      <c r="D34" s="102">
        <v>327</v>
      </c>
      <c r="E34" s="102">
        <v>334</v>
      </c>
      <c r="F34" s="102">
        <v>407</v>
      </c>
      <c r="G34" s="102">
        <v>313</v>
      </c>
      <c r="H34" s="102">
        <v>283</v>
      </c>
      <c r="I34" s="55"/>
      <c r="J34" s="105">
        <v>22.644796051676586</v>
      </c>
      <c r="K34" s="105">
        <v>19.075425790754256</v>
      </c>
      <c r="L34" s="105">
        <v>15.980842537386373</v>
      </c>
      <c r="M34" s="105">
        <v>16.009970280893491</v>
      </c>
      <c r="N34" s="105">
        <v>18.971705588961917</v>
      </c>
      <c r="O34" s="105">
        <v>14.638480965297914</v>
      </c>
      <c r="P34" s="105">
        <v>13.204553938036582</v>
      </c>
    </row>
    <row r="35" spans="1:16" ht="15" customHeight="1" thickBot="1" x14ac:dyDescent="0.25">
      <c r="A35" s="131" t="s">
        <v>141</v>
      </c>
      <c r="B35" s="107">
        <v>29</v>
      </c>
      <c r="C35" s="107">
        <v>94</v>
      </c>
      <c r="D35" s="107">
        <v>31</v>
      </c>
      <c r="E35" s="107">
        <v>33</v>
      </c>
      <c r="F35" s="107">
        <v>40</v>
      </c>
      <c r="G35" s="107">
        <v>44</v>
      </c>
      <c r="H35" s="107">
        <v>32</v>
      </c>
      <c r="I35" s="108"/>
      <c r="J35" s="124">
        <v>8.6360929124478858</v>
      </c>
      <c r="K35" s="124">
        <v>28.185907046476764</v>
      </c>
      <c r="L35" s="124">
        <v>9.6124031007751949</v>
      </c>
      <c r="M35" s="124">
        <v>9.6181871174584668</v>
      </c>
      <c r="N35" s="124">
        <v>10.761366693570084</v>
      </c>
      <c r="O35" s="124">
        <v>11.548556430446194</v>
      </c>
      <c r="P35" s="124">
        <v>8.2665977783518478</v>
      </c>
    </row>
    <row r="36" spans="1:16" ht="15" customHeight="1" x14ac:dyDescent="0.2">
      <c r="A36" s="231" t="s">
        <v>100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</row>
    <row r="37" spans="1:16" ht="15" customHeight="1" x14ac:dyDescent="0.2">
      <c r="A37" s="232" t="s">
        <v>147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</row>
    <row r="38" spans="1:16" ht="15" customHeight="1" x14ac:dyDescent="0.2">
      <c r="A38" s="133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</row>
    <row r="39" spans="1:16" ht="15" customHeight="1" x14ac:dyDescent="0.2">
      <c r="A39" s="133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</row>
    <row r="40" spans="1:16" ht="15" customHeight="1" x14ac:dyDescent="0.2">
      <c r="A40" s="133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</row>
  </sheetData>
  <mergeCells count="10">
    <mergeCell ref="R2:R3"/>
    <mergeCell ref="A36:P36"/>
    <mergeCell ref="A37:P37"/>
    <mergeCell ref="A3:P3"/>
    <mergeCell ref="A4:P4"/>
    <mergeCell ref="A1:P1"/>
    <mergeCell ref="A2:P2"/>
    <mergeCell ref="A6:A7"/>
    <mergeCell ref="B6:H6"/>
    <mergeCell ref="J6:P6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R40"/>
  <sheetViews>
    <sheetView showGridLines="0" workbookViewId="0">
      <selection activeCell="J20" sqref="J20"/>
    </sheetView>
  </sheetViews>
  <sheetFormatPr baseColWidth="10" defaultRowHeight="15" customHeight="1" x14ac:dyDescent="0.2"/>
  <cols>
    <col min="1" max="1" width="17.7109375" style="134" customWidth="1"/>
    <col min="2" max="8" width="7.7109375" style="135" customWidth="1"/>
    <col min="9" max="9" width="1.7109375" style="135" customWidth="1"/>
    <col min="10" max="10" width="6.7109375" style="136" customWidth="1"/>
    <col min="11" max="16" width="6.7109375" style="135" customWidth="1"/>
    <col min="17" max="16384" width="11.42578125" style="19"/>
  </cols>
  <sheetData>
    <row r="1" spans="1:18" ht="15" customHeight="1" x14ac:dyDescent="0.2">
      <c r="A1" s="225" t="s">
        <v>155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</row>
    <row r="2" spans="1:18" ht="15" customHeight="1" x14ac:dyDescent="0.2">
      <c r="A2" s="226" t="s">
        <v>157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R2" s="210" t="s">
        <v>47</v>
      </c>
    </row>
    <row r="3" spans="1:18" ht="15" customHeight="1" x14ac:dyDescent="0.2">
      <c r="A3" s="226" t="s">
        <v>143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R3" s="210"/>
    </row>
    <row r="4" spans="1:18" ht="15" customHeight="1" x14ac:dyDescent="0.2">
      <c r="A4" s="226" t="s">
        <v>81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</row>
    <row r="5" spans="1:18" ht="15" customHeight="1" x14ac:dyDescent="0.2">
      <c r="A5" s="126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</row>
    <row r="6" spans="1:18" ht="30" customHeight="1" x14ac:dyDescent="0.2">
      <c r="A6" s="227" t="s">
        <v>114</v>
      </c>
      <c r="B6" s="229" t="s">
        <v>91</v>
      </c>
      <c r="C6" s="229"/>
      <c r="D6" s="229"/>
      <c r="E6" s="229"/>
      <c r="F6" s="229"/>
      <c r="G6" s="229"/>
      <c r="H6" s="229"/>
      <c r="I6" s="90"/>
      <c r="J6" s="230" t="s">
        <v>92</v>
      </c>
      <c r="K6" s="230"/>
      <c r="L6" s="230"/>
      <c r="M6" s="230"/>
      <c r="N6" s="230"/>
      <c r="O6" s="230"/>
      <c r="P6" s="230"/>
    </row>
    <row r="7" spans="1:18" ht="15" customHeight="1" x14ac:dyDescent="0.2">
      <c r="A7" s="228"/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91"/>
      <c r="J7" s="91">
        <v>2015</v>
      </c>
      <c r="K7" s="91">
        <v>2016</v>
      </c>
      <c r="L7" s="91">
        <v>2017</v>
      </c>
      <c r="M7" s="91">
        <v>2018</v>
      </c>
      <c r="N7" s="91">
        <v>2019</v>
      </c>
      <c r="O7" s="91">
        <v>2020</v>
      </c>
      <c r="P7" s="91">
        <v>2021</v>
      </c>
    </row>
    <row r="8" spans="1:18" ht="15" customHeight="1" x14ac:dyDescent="0.2">
      <c r="A8" s="128" t="s">
        <v>70</v>
      </c>
      <c r="B8" s="117">
        <v>2995</v>
      </c>
      <c r="C8" s="117">
        <v>3222</v>
      </c>
      <c r="D8" s="117">
        <v>3586</v>
      </c>
      <c r="E8" s="117">
        <v>3219</v>
      </c>
      <c r="F8" s="117">
        <v>4010</v>
      </c>
      <c r="G8" s="117">
        <v>3640</v>
      </c>
      <c r="H8" s="117">
        <v>3158</v>
      </c>
      <c r="I8" s="89"/>
      <c r="J8" s="129">
        <v>8.0505991581143057</v>
      </c>
      <c r="K8" s="129">
        <v>8.7122523146145188</v>
      </c>
      <c r="L8" s="129">
        <v>9.7783910102065033</v>
      </c>
      <c r="M8" s="129">
        <v>8.7838022211913653</v>
      </c>
      <c r="N8" s="129">
        <v>10.372236549071543</v>
      </c>
      <c r="O8" s="129">
        <v>9.3457703970155155</v>
      </c>
      <c r="P8" s="129">
        <v>7.6737653451007457</v>
      </c>
    </row>
    <row r="9" spans="1:18" ht="15" customHeight="1" x14ac:dyDescent="0.2">
      <c r="A9" s="130" t="s">
        <v>115</v>
      </c>
      <c r="B9" s="102">
        <v>277</v>
      </c>
      <c r="C9" s="102">
        <v>94</v>
      </c>
      <c r="D9" s="102">
        <v>133</v>
      </c>
      <c r="E9" s="102">
        <v>119</v>
      </c>
      <c r="F9" s="102">
        <v>192</v>
      </c>
      <c r="G9" s="102">
        <v>306</v>
      </c>
      <c r="H9" s="102">
        <v>145</v>
      </c>
      <c r="I9" s="55"/>
      <c r="J9" s="105">
        <v>12.195658873772729</v>
      </c>
      <c r="K9" s="105">
        <v>4.1900686458054741</v>
      </c>
      <c r="L9" s="105">
        <v>6.0156497354018725</v>
      </c>
      <c r="M9" s="105">
        <v>5.6060677439110567</v>
      </c>
      <c r="N9" s="105">
        <v>8.4738282284402864</v>
      </c>
      <c r="O9" s="105">
        <v>13.668646982623844</v>
      </c>
      <c r="P9" s="105">
        <v>6.2277197955589916</v>
      </c>
    </row>
    <row r="10" spans="1:18" ht="15" customHeight="1" x14ac:dyDescent="0.2">
      <c r="A10" s="130" t="s">
        <v>116</v>
      </c>
      <c r="B10" s="102">
        <v>336</v>
      </c>
      <c r="C10" s="59">
        <v>275</v>
      </c>
      <c r="D10" s="59">
        <v>627</v>
      </c>
      <c r="E10" s="102">
        <v>295</v>
      </c>
      <c r="F10" s="59">
        <v>485</v>
      </c>
      <c r="G10" s="102">
        <v>299</v>
      </c>
      <c r="H10" s="102">
        <v>426</v>
      </c>
      <c r="I10" s="55"/>
      <c r="J10" s="105">
        <v>13.006115971200744</v>
      </c>
      <c r="K10" s="105">
        <v>10.830182734719596</v>
      </c>
      <c r="L10" s="105">
        <v>25.305727085603582</v>
      </c>
      <c r="M10" s="105">
        <v>12.267642533372145</v>
      </c>
      <c r="N10" s="105">
        <v>19.866464588538893</v>
      </c>
      <c r="O10" s="105">
        <v>12.281782706921339</v>
      </c>
      <c r="P10" s="105">
        <v>16.892025853523137</v>
      </c>
    </row>
    <row r="11" spans="1:18" ht="15" customHeight="1" x14ac:dyDescent="0.2">
      <c r="A11" s="130" t="s">
        <v>117</v>
      </c>
      <c r="B11" s="102">
        <v>70</v>
      </c>
      <c r="C11" s="102">
        <v>145</v>
      </c>
      <c r="D11" s="102">
        <v>98</v>
      </c>
      <c r="E11" s="102">
        <v>92</v>
      </c>
      <c r="F11" s="102">
        <v>103</v>
      </c>
      <c r="G11" s="102">
        <v>163</v>
      </c>
      <c r="H11" s="102">
        <v>76</v>
      </c>
      <c r="I11" s="55"/>
      <c r="J11" s="105">
        <v>3.8710390974948847</v>
      </c>
      <c r="K11" s="105">
        <v>8.0897121178308407</v>
      </c>
      <c r="L11" s="105">
        <v>5.3935057787561913</v>
      </c>
      <c r="M11" s="105">
        <v>5.1182197496522948</v>
      </c>
      <c r="N11" s="105">
        <v>5.4737737152574804</v>
      </c>
      <c r="O11" s="105">
        <v>8.3731442954743915</v>
      </c>
      <c r="P11" s="105">
        <v>3.8240917782026767</v>
      </c>
    </row>
    <row r="12" spans="1:18" ht="15" customHeight="1" x14ac:dyDescent="0.2">
      <c r="A12" s="130" t="s">
        <v>118</v>
      </c>
      <c r="B12" s="102">
        <v>116</v>
      </c>
      <c r="C12" s="102">
        <v>167</v>
      </c>
      <c r="D12" s="102">
        <v>158</v>
      </c>
      <c r="E12" s="102">
        <v>130</v>
      </c>
      <c r="F12" s="102">
        <v>259</v>
      </c>
      <c r="G12" s="102">
        <v>174</v>
      </c>
      <c r="H12" s="102">
        <v>139</v>
      </c>
      <c r="I12" s="55"/>
      <c r="J12" s="105">
        <v>4.7256283863608592</v>
      </c>
      <c r="K12" s="105">
        <v>6.9056775420750114</v>
      </c>
      <c r="L12" s="105">
        <v>6.5568328007635808</v>
      </c>
      <c r="M12" s="105">
        <v>5.4045065269809598</v>
      </c>
      <c r="N12" s="105">
        <v>10.244442686496321</v>
      </c>
      <c r="O12" s="105">
        <v>6.8369351669941061</v>
      </c>
      <c r="P12" s="105">
        <v>5.3160974490381312</v>
      </c>
    </row>
    <row r="13" spans="1:18" ht="15" customHeight="1" x14ac:dyDescent="0.2">
      <c r="A13" s="130" t="s">
        <v>119</v>
      </c>
      <c r="B13" s="102">
        <v>181</v>
      </c>
      <c r="C13" s="102">
        <v>140</v>
      </c>
      <c r="D13" s="102">
        <v>153</v>
      </c>
      <c r="E13" s="102">
        <v>278</v>
      </c>
      <c r="F13" s="102">
        <v>406</v>
      </c>
      <c r="G13" s="102">
        <v>110</v>
      </c>
      <c r="H13" s="102">
        <v>105</v>
      </c>
      <c r="I13" s="55"/>
      <c r="J13" s="105">
        <v>28.044623489308954</v>
      </c>
      <c r="K13" s="105">
        <v>22.005658597925184</v>
      </c>
      <c r="L13" s="105">
        <v>25.024533856722279</v>
      </c>
      <c r="M13" s="105">
        <v>45.708648470897728</v>
      </c>
      <c r="N13" s="105">
        <v>64.587973273942097</v>
      </c>
      <c r="O13" s="105">
        <v>17.504774029280714</v>
      </c>
      <c r="P13" s="105">
        <v>15.744489428699955</v>
      </c>
    </row>
    <row r="14" spans="1:18" ht="15" customHeight="1" x14ac:dyDescent="0.2">
      <c r="A14" s="130" t="s">
        <v>120</v>
      </c>
      <c r="B14" s="102">
        <v>145</v>
      </c>
      <c r="C14" s="102">
        <v>95</v>
      </c>
      <c r="D14" s="102">
        <v>116</v>
      </c>
      <c r="E14" s="102">
        <v>88</v>
      </c>
      <c r="F14" s="102">
        <v>86</v>
      </c>
      <c r="G14" s="102">
        <v>83</v>
      </c>
      <c r="H14" s="102">
        <v>100</v>
      </c>
      <c r="I14" s="55"/>
      <c r="J14" s="105">
        <v>9.2427332993370737</v>
      </c>
      <c r="K14" s="105">
        <v>6.3064259160913432</v>
      </c>
      <c r="L14" s="105">
        <v>7.8601436509012066</v>
      </c>
      <c r="M14" s="105">
        <v>6.0531022148851283</v>
      </c>
      <c r="N14" s="105">
        <v>5.6315892868836359</v>
      </c>
      <c r="O14" s="105">
        <v>5.5533253044292792</v>
      </c>
      <c r="P14" s="105">
        <v>6.2703787308753443</v>
      </c>
    </row>
    <row r="15" spans="1:18" ht="15" customHeight="1" x14ac:dyDescent="0.2">
      <c r="A15" s="130" t="s">
        <v>121</v>
      </c>
      <c r="B15" s="102">
        <v>25</v>
      </c>
      <c r="C15" s="102">
        <v>12</v>
      </c>
      <c r="D15" s="102">
        <v>11</v>
      </c>
      <c r="E15" s="102">
        <v>31</v>
      </c>
      <c r="F15" s="102">
        <v>27</v>
      </c>
      <c r="G15" s="102">
        <v>33</v>
      </c>
      <c r="H15" s="102">
        <v>33</v>
      </c>
      <c r="I15" s="55"/>
      <c r="J15" s="105">
        <v>7.8222778473091372</v>
      </c>
      <c r="K15" s="105">
        <v>3.9434768320736118</v>
      </c>
      <c r="L15" s="105">
        <v>3.7237643872714963</v>
      </c>
      <c r="M15" s="105">
        <v>10.869565217391305</v>
      </c>
      <c r="N15" s="105">
        <v>9.2339261285909711</v>
      </c>
      <c r="O15" s="105">
        <v>11.126095751854349</v>
      </c>
      <c r="P15" s="105">
        <v>10.662358642972537</v>
      </c>
    </row>
    <row r="16" spans="1:18" ht="15" customHeight="1" x14ac:dyDescent="0.2">
      <c r="A16" s="130" t="s">
        <v>122</v>
      </c>
      <c r="B16" s="102">
        <v>177</v>
      </c>
      <c r="C16" s="102">
        <v>208</v>
      </c>
      <c r="D16" s="102">
        <v>147</v>
      </c>
      <c r="E16" s="102">
        <v>154</v>
      </c>
      <c r="F16" s="102">
        <v>162</v>
      </c>
      <c r="G16" s="102">
        <v>233</v>
      </c>
      <c r="H16" s="102">
        <v>129</v>
      </c>
      <c r="I16" s="55"/>
      <c r="J16" s="105">
        <v>5.4550497734767474</v>
      </c>
      <c r="K16" s="105">
        <v>6.3913470993117008</v>
      </c>
      <c r="L16" s="105">
        <v>4.5987799155326137</v>
      </c>
      <c r="M16" s="105">
        <v>4.7229122581040874</v>
      </c>
      <c r="N16" s="105">
        <v>4.619332763045338</v>
      </c>
      <c r="O16" s="105">
        <v>6.5218608296478759</v>
      </c>
      <c r="P16" s="105">
        <v>3.406390282545551</v>
      </c>
    </row>
    <row r="17" spans="1:16" ht="15" customHeight="1" x14ac:dyDescent="0.2">
      <c r="A17" s="130" t="s">
        <v>123</v>
      </c>
      <c r="B17" s="102">
        <v>92</v>
      </c>
      <c r="C17" s="102">
        <v>183</v>
      </c>
      <c r="D17" s="102">
        <v>131</v>
      </c>
      <c r="E17" s="102">
        <v>113</v>
      </c>
      <c r="F17" s="102">
        <v>117</v>
      </c>
      <c r="G17" s="102">
        <v>131</v>
      </c>
      <c r="H17" s="102">
        <v>190</v>
      </c>
      <c r="I17" s="55"/>
      <c r="J17" s="105">
        <v>5.3497703087747865</v>
      </c>
      <c r="K17" s="105">
        <v>10.965963566634708</v>
      </c>
      <c r="L17" s="105">
        <v>7.9582042403256184</v>
      </c>
      <c r="M17" s="105">
        <v>6.9431643625192017</v>
      </c>
      <c r="N17" s="105">
        <v>6.8666001525911149</v>
      </c>
      <c r="O17" s="105">
        <v>7.8036575921844289</v>
      </c>
      <c r="P17" s="105">
        <v>10.77830723848423</v>
      </c>
    </row>
    <row r="18" spans="1:16" ht="15" customHeight="1" x14ac:dyDescent="0.2">
      <c r="A18" s="130" t="s">
        <v>124</v>
      </c>
      <c r="B18" s="102">
        <v>123</v>
      </c>
      <c r="C18" s="102">
        <v>135</v>
      </c>
      <c r="D18" s="102">
        <v>183</v>
      </c>
      <c r="E18" s="102">
        <v>136</v>
      </c>
      <c r="F18" s="102">
        <v>178</v>
      </c>
      <c r="G18" s="102">
        <v>144</v>
      </c>
      <c r="H18" s="102">
        <v>192</v>
      </c>
      <c r="I18" s="55"/>
      <c r="J18" s="105">
        <v>7.0221511760675952</v>
      </c>
      <c r="K18" s="105">
        <v>7.6574021554169027</v>
      </c>
      <c r="L18" s="105">
        <v>10.189309576837417</v>
      </c>
      <c r="M18" s="105">
        <v>7.4337250614922112</v>
      </c>
      <c r="N18" s="105">
        <v>9.2684196823743807</v>
      </c>
      <c r="O18" s="105">
        <v>7.3271256296748586</v>
      </c>
      <c r="P18" s="105">
        <v>9.2722267832134051</v>
      </c>
    </row>
    <row r="19" spans="1:16" ht="15" customHeight="1" x14ac:dyDescent="0.2">
      <c r="A19" s="130" t="s">
        <v>125</v>
      </c>
      <c r="B19" s="102">
        <v>34</v>
      </c>
      <c r="C19" s="102">
        <v>50</v>
      </c>
      <c r="D19" s="102">
        <v>31</v>
      </c>
      <c r="E19" s="102">
        <v>33</v>
      </c>
      <c r="F19" s="102">
        <v>38</v>
      </c>
      <c r="G19" s="102">
        <v>43</v>
      </c>
      <c r="H19" s="102">
        <v>33</v>
      </c>
      <c r="I19" s="55"/>
      <c r="J19" s="105">
        <v>6.2811749491963793</v>
      </c>
      <c r="K19" s="105">
        <v>9.2336103416435833</v>
      </c>
      <c r="L19" s="105">
        <v>5.72695363014964</v>
      </c>
      <c r="M19" s="105">
        <v>6.2405446293494711</v>
      </c>
      <c r="N19" s="105">
        <v>6.5528539403345398</v>
      </c>
      <c r="O19" s="105">
        <v>7.4952065539480568</v>
      </c>
      <c r="P19" s="105">
        <v>5.225653206650831</v>
      </c>
    </row>
    <row r="20" spans="1:16" ht="15" customHeight="1" x14ac:dyDescent="0.2">
      <c r="A20" s="130" t="s">
        <v>126</v>
      </c>
      <c r="B20" s="102">
        <v>166</v>
      </c>
      <c r="C20" s="102">
        <v>216</v>
      </c>
      <c r="D20" s="102">
        <v>264</v>
      </c>
      <c r="E20" s="102">
        <v>225</v>
      </c>
      <c r="F20" s="102">
        <v>332</v>
      </c>
      <c r="G20" s="102">
        <v>358</v>
      </c>
      <c r="H20" s="102">
        <v>247</v>
      </c>
      <c r="I20" s="55"/>
      <c r="J20" s="105">
        <v>5.3004661855801771</v>
      </c>
      <c r="K20" s="105">
        <v>6.90603318732615</v>
      </c>
      <c r="L20" s="105">
        <v>8.3966794949270067</v>
      </c>
      <c r="M20" s="105">
        <v>7.1633237822349578</v>
      </c>
      <c r="N20" s="105">
        <v>10.069454975584605</v>
      </c>
      <c r="O20" s="105">
        <v>10.652542625048353</v>
      </c>
      <c r="P20" s="105">
        <v>7.0013322373083131</v>
      </c>
    </row>
    <row r="21" spans="1:16" ht="15" customHeight="1" x14ac:dyDescent="0.2">
      <c r="A21" s="130" t="s">
        <v>127</v>
      </c>
      <c r="B21" s="102">
        <v>59</v>
      </c>
      <c r="C21" s="102">
        <v>103</v>
      </c>
      <c r="D21" s="102">
        <v>75</v>
      </c>
      <c r="E21" s="102">
        <v>35</v>
      </c>
      <c r="F21" s="102">
        <v>74</v>
      </c>
      <c r="G21" s="102">
        <v>117</v>
      </c>
      <c r="H21" s="102">
        <v>91</v>
      </c>
      <c r="I21" s="55"/>
      <c r="J21" s="105">
        <v>8.469710020097617</v>
      </c>
      <c r="K21" s="105">
        <v>14.781859931113663</v>
      </c>
      <c r="L21" s="105">
        <v>10.977751756440281</v>
      </c>
      <c r="M21" s="105">
        <v>5.0658561296859173</v>
      </c>
      <c r="N21" s="105">
        <v>10</v>
      </c>
      <c r="O21" s="105">
        <v>15.66265060240964</v>
      </c>
      <c r="P21" s="105">
        <v>10.996978851963748</v>
      </c>
    </row>
    <row r="22" spans="1:16" ht="15" customHeight="1" x14ac:dyDescent="0.2">
      <c r="A22" s="130" t="s">
        <v>128</v>
      </c>
      <c r="B22" s="59">
        <v>268</v>
      </c>
      <c r="C22" s="59">
        <v>365</v>
      </c>
      <c r="D22" s="59">
        <v>387</v>
      </c>
      <c r="E22" s="59">
        <v>364</v>
      </c>
      <c r="F22" s="59">
        <v>375</v>
      </c>
      <c r="G22" s="59">
        <v>277</v>
      </c>
      <c r="H22" s="59">
        <v>249</v>
      </c>
      <c r="I22" s="55"/>
      <c r="J22" s="105">
        <v>8.9947977848632323</v>
      </c>
      <c r="K22" s="105">
        <v>12.023189933460703</v>
      </c>
      <c r="L22" s="105">
        <v>13.02898697101303</v>
      </c>
      <c r="M22" s="105">
        <v>12.215994898815316</v>
      </c>
      <c r="N22" s="105">
        <v>11.890794939277674</v>
      </c>
      <c r="O22" s="105">
        <v>8.6196166293253675</v>
      </c>
      <c r="P22" s="105">
        <v>7.5910005487470276</v>
      </c>
    </row>
    <row r="23" spans="1:16" ht="15" customHeight="1" x14ac:dyDescent="0.2">
      <c r="A23" s="130" t="s">
        <v>129</v>
      </c>
      <c r="B23" s="102">
        <v>146</v>
      </c>
      <c r="C23" s="102">
        <v>123</v>
      </c>
      <c r="D23" s="102">
        <v>142</v>
      </c>
      <c r="E23" s="102">
        <v>123</v>
      </c>
      <c r="F23" s="102">
        <v>167</v>
      </c>
      <c r="G23" s="102">
        <v>136</v>
      </c>
      <c r="H23" s="102">
        <v>59</v>
      </c>
      <c r="I23" s="55"/>
      <c r="J23" s="105">
        <v>23.836734693877553</v>
      </c>
      <c r="K23" s="105">
        <v>19.743178170144461</v>
      </c>
      <c r="L23" s="105">
        <v>22.895840051596259</v>
      </c>
      <c r="M23" s="105">
        <v>18.990273274664197</v>
      </c>
      <c r="N23" s="105">
        <v>24.722427831236121</v>
      </c>
      <c r="O23" s="105">
        <v>20.091594031614715</v>
      </c>
      <c r="P23" s="105">
        <v>8.2104091288616754</v>
      </c>
    </row>
    <row r="24" spans="1:16" ht="15" customHeight="1" x14ac:dyDescent="0.2">
      <c r="A24" s="130" t="s">
        <v>130</v>
      </c>
      <c r="B24" s="102">
        <v>15</v>
      </c>
      <c r="C24" s="102">
        <v>43</v>
      </c>
      <c r="D24" s="102">
        <v>52</v>
      </c>
      <c r="E24" s="102">
        <v>63</v>
      </c>
      <c r="F24" s="102">
        <v>80</v>
      </c>
      <c r="G24" s="102">
        <v>76</v>
      </c>
      <c r="H24" s="102">
        <v>110</v>
      </c>
      <c r="I24" s="55"/>
      <c r="J24" s="105">
        <v>1.4880952380952379</v>
      </c>
      <c r="K24" s="105">
        <v>4.134615384615385</v>
      </c>
      <c r="L24" s="105">
        <v>4.9382716049382713</v>
      </c>
      <c r="M24" s="105">
        <v>5.9216091737945291</v>
      </c>
      <c r="N24" s="105">
        <v>7.0746374248319777</v>
      </c>
      <c r="O24" s="105">
        <v>6.6127207865657365</v>
      </c>
      <c r="P24" s="105">
        <v>8.73501151433336</v>
      </c>
    </row>
    <row r="25" spans="1:16" ht="15" customHeight="1" x14ac:dyDescent="0.2">
      <c r="A25" s="130" t="s">
        <v>131</v>
      </c>
      <c r="B25" s="102">
        <v>37</v>
      </c>
      <c r="C25" s="102">
        <v>30</v>
      </c>
      <c r="D25" s="102">
        <v>28</v>
      </c>
      <c r="E25" s="102">
        <v>27</v>
      </c>
      <c r="F25" s="102">
        <v>35</v>
      </c>
      <c r="G25" s="102">
        <v>35</v>
      </c>
      <c r="H25" s="102">
        <v>51</v>
      </c>
      <c r="I25" s="55"/>
      <c r="J25" s="105">
        <v>5.3943723574865139</v>
      </c>
      <c r="K25" s="105">
        <v>4.4033465433729635</v>
      </c>
      <c r="L25" s="105">
        <v>4.2010502625656416</v>
      </c>
      <c r="M25" s="105">
        <v>4.0816326530612246</v>
      </c>
      <c r="N25" s="105">
        <v>5.1395007342143906</v>
      </c>
      <c r="O25" s="105">
        <v>5.0548815713460433</v>
      </c>
      <c r="P25" s="105">
        <v>6.8631408962454579</v>
      </c>
    </row>
    <row r="26" spans="1:16" ht="15" customHeight="1" x14ac:dyDescent="0.2">
      <c r="A26" s="130" t="s">
        <v>132</v>
      </c>
      <c r="B26" s="102">
        <v>22</v>
      </c>
      <c r="C26" s="102">
        <v>50</v>
      </c>
      <c r="D26" s="102">
        <v>41</v>
      </c>
      <c r="E26" s="102">
        <v>18</v>
      </c>
      <c r="F26" s="102">
        <v>33</v>
      </c>
      <c r="G26" s="102">
        <v>69</v>
      </c>
      <c r="H26" s="102">
        <v>48</v>
      </c>
      <c r="I26" s="55"/>
      <c r="J26" s="105">
        <v>2.6803118908382064</v>
      </c>
      <c r="K26" s="105">
        <v>6.1117222833394447</v>
      </c>
      <c r="L26" s="105">
        <v>5.1846231664137576</v>
      </c>
      <c r="M26" s="105">
        <v>2.1728633510381457</v>
      </c>
      <c r="N26" s="105">
        <v>3.7606837606837606</v>
      </c>
      <c r="O26" s="105">
        <v>7.3443320915380514</v>
      </c>
      <c r="P26" s="105">
        <v>4.7818290496114759</v>
      </c>
    </row>
    <row r="27" spans="1:16" ht="15" customHeight="1" x14ac:dyDescent="0.2">
      <c r="A27" s="130" t="s">
        <v>133</v>
      </c>
      <c r="B27" s="102">
        <v>29</v>
      </c>
      <c r="C27" s="102">
        <v>60</v>
      </c>
      <c r="D27" s="102">
        <v>46</v>
      </c>
      <c r="E27" s="102">
        <v>81</v>
      </c>
      <c r="F27" s="102">
        <v>43</v>
      </c>
      <c r="G27" s="102">
        <v>23</v>
      </c>
      <c r="H27" s="102">
        <v>24</v>
      </c>
      <c r="I27" s="55"/>
      <c r="J27" s="105">
        <v>4.8714933646900729</v>
      </c>
      <c r="K27" s="105">
        <v>10.37344398340249</v>
      </c>
      <c r="L27" s="105">
        <v>7.9764175481186053</v>
      </c>
      <c r="M27" s="105">
        <v>14.096762965541247</v>
      </c>
      <c r="N27" s="105">
        <v>7.3807071747339519</v>
      </c>
      <c r="O27" s="105">
        <v>3.9546079779917473</v>
      </c>
      <c r="P27" s="105">
        <v>3.8684719535783367</v>
      </c>
    </row>
    <row r="28" spans="1:16" ht="15" customHeight="1" x14ac:dyDescent="0.2">
      <c r="A28" s="130" t="s">
        <v>134</v>
      </c>
      <c r="B28" s="102">
        <v>73</v>
      </c>
      <c r="C28" s="102">
        <v>73</v>
      </c>
      <c r="D28" s="102">
        <v>68</v>
      </c>
      <c r="E28" s="102">
        <v>76</v>
      </c>
      <c r="F28" s="102">
        <v>81</v>
      </c>
      <c r="G28" s="102">
        <v>111</v>
      </c>
      <c r="H28" s="102">
        <v>78</v>
      </c>
      <c r="I28" s="55"/>
      <c r="J28" s="105">
        <v>6.5682922440165559</v>
      </c>
      <c r="K28" s="105">
        <v>6.6225165562913908</v>
      </c>
      <c r="L28" s="105">
        <v>6.2083447457317629</v>
      </c>
      <c r="M28" s="105">
        <v>6.913490402983717</v>
      </c>
      <c r="N28" s="105">
        <v>6.8789808917197455</v>
      </c>
      <c r="O28" s="105">
        <v>9.722343873171587</v>
      </c>
      <c r="P28" s="105">
        <v>6.2766556691075888</v>
      </c>
    </row>
    <row r="29" spans="1:16" ht="15" customHeight="1" x14ac:dyDescent="0.2">
      <c r="A29" s="130" t="s">
        <v>135</v>
      </c>
      <c r="B29" s="102">
        <v>117</v>
      </c>
      <c r="C29" s="102">
        <v>132</v>
      </c>
      <c r="D29" s="102">
        <v>131</v>
      </c>
      <c r="E29" s="102">
        <v>246</v>
      </c>
      <c r="F29" s="102">
        <v>250</v>
      </c>
      <c r="G29" s="102">
        <v>174</v>
      </c>
      <c r="H29" s="102">
        <v>214</v>
      </c>
      <c r="I29" s="55"/>
      <c r="J29" s="105">
        <v>8.9827255278310929</v>
      </c>
      <c r="K29" s="105">
        <v>10.072491415490269</v>
      </c>
      <c r="L29" s="105">
        <v>10.007639419404125</v>
      </c>
      <c r="M29" s="105">
        <v>18.690168667375779</v>
      </c>
      <c r="N29" s="105">
        <v>18.064889081581036</v>
      </c>
      <c r="O29" s="105">
        <v>12.668365489625046</v>
      </c>
      <c r="P29" s="105">
        <v>14.256212111118513</v>
      </c>
    </row>
    <row r="30" spans="1:16" ht="15" customHeight="1" x14ac:dyDescent="0.2">
      <c r="A30" s="130" t="s">
        <v>136</v>
      </c>
      <c r="B30" s="102">
        <v>28</v>
      </c>
      <c r="C30" s="102">
        <v>46</v>
      </c>
      <c r="D30" s="102">
        <v>55</v>
      </c>
      <c r="E30" s="102">
        <v>49</v>
      </c>
      <c r="F30" s="102">
        <v>40</v>
      </c>
      <c r="G30" s="102">
        <v>56</v>
      </c>
      <c r="H30" s="102">
        <v>31</v>
      </c>
      <c r="I30" s="55"/>
      <c r="J30" s="105">
        <v>4.1043682204632077</v>
      </c>
      <c r="K30" s="105">
        <v>6.897585844954266</v>
      </c>
      <c r="L30" s="105">
        <v>8.1457345971563981</v>
      </c>
      <c r="M30" s="105">
        <v>7.123128361680477</v>
      </c>
      <c r="N30" s="105">
        <v>5.1833614098743039</v>
      </c>
      <c r="O30" s="105">
        <v>7.1887034659820284</v>
      </c>
      <c r="P30" s="105">
        <v>3.5513804559514264</v>
      </c>
    </row>
    <row r="31" spans="1:16" ht="15" customHeight="1" x14ac:dyDescent="0.2">
      <c r="A31" s="130" t="s">
        <v>146</v>
      </c>
      <c r="B31" s="102">
        <v>53</v>
      </c>
      <c r="C31" s="102">
        <v>61</v>
      </c>
      <c r="D31" s="102">
        <v>66</v>
      </c>
      <c r="E31" s="102">
        <v>59</v>
      </c>
      <c r="F31" s="102">
        <v>59</v>
      </c>
      <c r="G31" s="102">
        <v>53</v>
      </c>
      <c r="H31" s="102">
        <v>76</v>
      </c>
      <c r="I31" s="55"/>
      <c r="J31" s="105">
        <v>6.0682390657201735</v>
      </c>
      <c r="K31" s="105">
        <v>7.2437952737204609</v>
      </c>
      <c r="L31" s="105">
        <v>7.9431941268504023</v>
      </c>
      <c r="M31" s="105">
        <v>7.4636306135357371</v>
      </c>
      <c r="N31" s="105">
        <v>7.2830514751265278</v>
      </c>
      <c r="O31" s="105">
        <v>6.8140910259706873</v>
      </c>
      <c r="P31" s="105">
        <v>9.0898217916517154</v>
      </c>
    </row>
    <row r="32" spans="1:16" ht="15" customHeight="1" x14ac:dyDescent="0.2">
      <c r="A32" s="130" t="s">
        <v>138</v>
      </c>
      <c r="B32" s="102">
        <v>28</v>
      </c>
      <c r="C32" s="102">
        <v>30</v>
      </c>
      <c r="D32" s="102">
        <v>23</v>
      </c>
      <c r="E32" s="102">
        <v>10</v>
      </c>
      <c r="F32" s="102">
        <v>15</v>
      </c>
      <c r="G32" s="102">
        <v>11</v>
      </c>
      <c r="H32" s="102">
        <v>16</v>
      </c>
      <c r="I32" s="55"/>
      <c r="J32" s="105">
        <v>13.151714419915454</v>
      </c>
      <c r="K32" s="105">
        <v>14.443909484833895</v>
      </c>
      <c r="L32" s="105">
        <v>10.968049594659036</v>
      </c>
      <c r="M32" s="105">
        <v>4.3478260869565215</v>
      </c>
      <c r="N32" s="105">
        <v>5.9594755661501786</v>
      </c>
      <c r="O32" s="105">
        <v>4.0102078016769953</v>
      </c>
      <c r="P32" s="105">
        <v>5.3763440860215059</v>
      </c>
    </row>
    <row r="33" spans="1:16" ht="15" customHeight="1" x14ac:dyDescent="0.2">
      <c r="A33" s="130" t="s">
        <v>139</v>
      </c>
      <c r="B33" s="102">
        <v>194</v>
      </c>
      <c r="C33" s="102">
        <v>192</v>
      </c>
      <c r="D33" s="102">
        <v>212</v>
      </c>
      <c r="E33" s="102">
        <v>201</v>
      </c>
      <c r="F33" s="102">
        <v>174</v>
      </c>
      <c r="G33" s="102">
        <v>239</v>
      </c>
      <c r="H33" s="102">
        <v>118</v>
      </c>
      <c r="I33" s="55"/>
      <c r="J33" s="105">
        <v>10.391001606855918</v>
      </c>
      <c r="K33" s="105">
        <v>10.222553508678521</v>
      </c>
      <c r="L33" s="105">
        <v>11.405207660856467</v>
      </c>
      <c r="M33" s="105">
        <v>10.883690708252111</v>
      </c>
      <c r="N33" s="105">
        <v>8.8324873096446694</v>
      </c>
      <c r="O33" s="105">
        <v>12.32403444541845</v>
      </c>
      <c r="P33" s="105">
        <v>5.6988312566405872</v>
      </c>
    </row>
    <row r="34" spans="1:16" ht="15" customHeight="1" x14ac:dyDescent="0.2">
      <c r="A34" s="130" t="s">
        <v>140</v>
      </c>
      <c r="B34" s="102">
        <v>136</v>
      </c>
      <c r="C34" s="102">
        <v>156</v>
      </c>
      <c r="D34" s="102">
        <v>150</v>
      </c>
      <c r="E34" s="102">
        <v>142</v>
      </c>
      <c r="F34" s="102">
        <v>145</v>
      </c>
      <c r="G34" s="102">
        <v>144</v>
      </c>
      <c r="H34" s="102">
        <v>128</v>
      </c>
      <c r="I34" s="55"/>
      <c r="J34" s="105">
        <v>9.1502388481464028</v>
      </c>
      <c r="K34" s="105">
        <v>10.56910569105691</v>
      </c>
      <c r="L34" s="105">
        <v>10.117361392148927</v>
      </c>
      <c r="M34" s="105">
        <v>9.3402617904360969</v>
      </c>
      <c r="N34" s="105">
        <v>8.9716619230293286</v>
      </c>
      <c r="O34" s="105">
        <v>8.7708612498477283</v>
      </c>
      <c r="P34" s="105">
        <v>7.2517137839215904</v>
      </c>
    </row>
    <row r="35" spans="1:16" ht="15" customHeight="1" thickBot="1" x14ac:dyDescent="0.25">
      <c r="A35" s="131" t="s">
        <v>141</v>
      </c>
      <c r="B35" s="107">
        <v>48</v>
      </c>
      <c r="C35" s="107">
        <v>38</v>
      </c>
      <c r="D35" s="107">
        <v>58</v>
      </c>
      <c r="E35" s="107">
        <v>31</v>
      </c>
      <c r="F35" s="107">
        <v>54</v>
      </c>
      <c r="G35" s="107">
        <v>42</v>
      </c>
      <c r="H35" s="107">
        <v>50</v>
      </c>
      <c r="I35" s="108"/>
      <c r="J35" s="124">
        <v>21.117465904091507</v>
      </c>
      <c r="K35" s="124">
        <v>16.543317370483241</v>
      </c>
      <c r="L35" s="124">
        <v>25.371828521434821</v>
      </c>
      <c r="M35" s="124">
        <v>12.689316414244782</v>
      </c>
      <c r="N35" s="124">
        <v>20.361990950226247</v>
      </c>
      <c r="O35" s="124">
        <v>14.742014742014742</v>
      </c>
      <c r="P35" s="124">
        <v>16.087516087516089</v>
      </c>
    </row>
    <row r="36" spans="1:16" ht="15" customHeight="1" x14ac:dyDescent="0.2">
      <c r="A36" s="231" t="s">
        <v>100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</row>
    <row r="37" spans="1:16" ht="15" customHeight="1" x14ac:dyDescent="0.2">
      <c r="A37" s="232" t="s">
        <v>158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</row>
    <row r="38" spans="1:16" ht="15" customHeight="1" x14ac:dyDescent="0.2">
      <c r="A38" s="133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</row>
    <row r="39" spans="1:16" ht="15" customHeight="1" x14ac:dyDescent="0.2">
      <c r="A39" s="133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</row>
    <row r="40" spans="1:16" ht="15" customHeight="1" x14ac:dyDescent="0.2">
      <c r="A40" s="133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</row>
  </sheetData>
  <mergeCells count="10">
    <mergeCell ref="R2:R3"/>
    <mergeCell ref="A36:P36"/>
    <mergeCell ref="A37:P37"/>
    <mergeCell ref="A3:P3"/>
    <mergeCell ref="A4:P4"/>
    <mergeCell ref="A1:P1"/>
    <mergeCell ref="A2:P2"/>
    <mergeCell ref="A6:A7"/>
    <mergeCell ref="B6:H6"/>
    <mergeCell ref="J6:P6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R40"/>
  <sheetViews>
    <sheetView showGridLines="0" workbookViewId="0">
      <selection activeCell="J20" sqref="J20"/>
    </sheetView>
  </sheetViews>
  <sheetFormatPr baseColWidth="10" defaultRowHeight="15" customHeight="1" x14ac:dyDescent="0.25"/>
  <cols>
    <col min="1" max="1" width="17.7109375" style="134" customWidth="1"/>
    <col min="2" max="8" width="6.7109375" style="135" customWidth="1"/>
    <col min="9" max="9" width="1.7109375" style="135" customWidth="1"/>
    <col min="10" max="10" width="7.7109375" style="136" customWidth="1"/>
    <col min="11" max="16" width="7.7109375" style="135" customWidth="1"/>
    <col min="17" max="16384" width="11.42578125" style="21"/>
  </cols>
  <sheetData>
    <row r="1" spans="1:18" s="19" customFormat="1" ht="15" customHeight="1" x14ac:dyDescent="0.2">
      <c r="A1" s="225" t="s">
        <v>159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</row>
    <row r="2" spans="1:18" s="19" customFormat="1" ht="15" customHeight="1" x14ac:dyDescent="0.2">
      <c r="A2" s="226" t="s">
        <v>161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R2" s="210" t="s">
        <v>47</v>
      </c>
    </row>
    <row r="3" spans="1:18" s="19" customFormat="1" ht="15" customHeight="1" x14ac:dyDescent="0.2">
      <c r="A3" s="226" t="s">
        <v>143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R3" s="210"/>
    </row>
    <row r="4" spans="1:18" s="19" customFormat="1" ht="15" customHeight="1" x14ac:dyDescent="0.2">
      <c r="A4" s="226" t="s">
        <v>162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</row>
    <row r="5" spans="1:18" s="19" customFormat="1" ht="15" customHeight="1" x14ac:dyDescent="0.2">
      <c r="A5" s="126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</row>
    <row r="6" spans="1:18" s="19" customFormat="1" ht="30" customHeight="1" x14ac:dyDescent="0.2">
      <c r="A6" s="227" t="s">
        <v>114</v>
      </c>
      <c r="B6" s="229" t="s">
        <v>91</v>
      </c>
      <c r="C6" s="229"/>
      <c r="D6" s="229"/>
      <c r="E6" s="229"/>
      <c r="F6" s="229"/>
      <c r="G6" s="229"/>
      <c r="H6" s="229"/>
      <c r="I6" s="90"/>
      <c r="J6" s="230" t="s">
        <v>92</v>
      </c>
      <c r="K6" s="230"/>
      <c r="L6" s="230"/>
      <c r="M6" s="230"/>
      <c r="N6" s="230"/>
      <c r="O6" s="230"/>
      <c r="P6" s="230"/>
    </row>
    <row r="7" spans="1:18" s="19" customFormat="1" ht="15" customHeight="1" x14ac:dyDescent="0.2">
      <c r="A7" s="228"/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91"/>
      <c r="J7" s="91">
        <v>2015</v>
      </c>
      <c r="K7" s="91">
        <v>2016</v>
      </c>
      <c r="L7" s="91">
        <v>2017</v>
      </c>
      <c r="M7" s="91">
        <v>2018</v>
      </c>
      <c r="N7" s="91">
        <v>2019</v>
      </c>
      <c r="O7" s="91">
        <v>2020</v>
      </c>
      <c r="P7" s="91">
        <v>2021</v>
      </c>
    </row>
    <row r="8" spans="1:18" ht="15" customHeight="1" x14ac:dyDescent="0.25">
      <c r="A8" s="128" t="s">
        <v>70</v>
      </c>
      <c r="B8" s="141">
        <v>0</v>
      </c>
      <c r="C8" s="141">
        <v>1</v>
      </c>
      <c r="D8" s="141">
        <v>0</v>
      </c>
      <c r="E8" s="141">
        <v>55</v>
      </c>
      <c r="F8" s="141">
        <v>20</v>
      </c>
      <c r="G8" s="141">
        <v>61</v>
      </c>
      <c r="H8" s="141">
        <v>11</v>
      </c>
      <c r="I8" s="145"/>
      <c r="J8" s="146">
        <v>0</v>
      </c>
      <c r="K8" s="146">
        <v>3.9840637450199203</v>
      </c>
      <c r="L8" s="146">
        <v>0</v>
      </c>
      <c r="M8" s="146">
        <v>203.7037037037037</v>
      </c>
      <c r="N8" s="146">
        <v>75.187969924812023</v>
      </c>
      <c r="O8" s="146">
        <v>238.28125</v>
      </c>
      <c r="P8" s="146">
        <v>37.542662116040958</v>
      </c>
    </row>
    <row r="9" spans="1:18" ht="15" customHeight="1" x14ac:dyDescent="0.25">
      <c r="A9" s="130" t="s">
        <v>117</v>
      </c>
      <c r="B9" s="142">
        <v>0</v>
      </c>
      <c r="C9" s="142">
        <v>0</v>
      </c>
      <c r="D9" s="142">
        <v>0</v>
      </c>
      <c r="E9" s="142">
        <v>53</v>
      </c>
      <c r="F9" s="142">
        <v>13</v>
      </c>
      <c r="G9" s="142">
        <v>53</v>
      </c>
      <c r="H9" s="142">
        <v>0</v>
      </c>
      <c r="I9" s="142"/>
      <c r="J9" s="147">
        <v>0</v>
      </c>
      <c r="K9" s="147">
        <v>0</v>
      </c>
      <c r="L9" s="147">
        <v>0</v>
      </c>
      <c r="M9" s="147">
        <v>726.02739726027403</v>
      </c>
      <c r="N9" s="147">
        <v>213.11475409836063</v>
      </c>
      <c r="O9" s="147">
        <v>981.48148148148152</v>
      </c>
      <c r="P9" s="147">
        <v>0</v>
      </c>
    </row>
    <row r="10" spans="1:18" ht="15" customHeight="1" x14ac:dyDescent="0.25">
      <c r="A10" s="130" t="s">
        <v>126</v>
      </c>
      <c r="B10" s="142">
        <v>0</v>
      </c>
      <c r="C10" s="143">
        <v>0</v>
      </c>
      <c r="D10" s="143">
        <v>0</v>
      </c>
      <c r="E10" s="142">
        <v>1</v>
      </c>
      <c r="F10" s="143">
        <v>0</v>
      </c>
      <c r="G10" s="142">
        <v>2</v>
      </c>
      <c r="H10" s="142">
        <v>1</v>
      </c>
      <c r="I10" s="142"/>
      <c r="J10" s="147">
        <v>0</v>
      </c>
      <c r="K10" s="147">
        <v>0</v>
      </c>
      <c r="L10" s="147">
        <v>0</v>
      </c>
      <c r="M10" s="147">
        <v>7.8125</v>
      </c>
      <c r="N10" s="147">
        <v>0</v>
      </c>
      <c r="O10" s="147">
        <v>18.518518518518519</v>
      </c>
      <c r="P10" s="147">
        <v>9.1743119266055047</v>
      </c>
    </row>
    <row r="11" spans="1:18" ht="15" customHeight="1" thickBot="1" x14ac:dyDescent="0.3">
      <c r="A11" s="131" t="s">
        <v>128</v>
      </c>
      <c r="B11" s="144">
        <v>0</v>
      </c>
      <c r="C11" s="144">
        <v>1</v>
      </c>
      <c r="D11" s="144">
        <v>0</v>
      </c>
      <c r="E11" s="144">
        <v>1</v>
      </c>
      <c r="F11" s="144">
        <v>7</v>
      </c>
      <c r="G11" s="144">
        <v>6</v>
      </c>
      <c r="H11" s="144">
        <v>10</v>
      </c>
      <c r="I11" s="144"/>
      <c r="J11" s="148">
        <v>0</v>
      </c>
      <c r="K11" s="148">
        <v>15.873015873015872</v>
      </c>
      <c r="L11" s="148">
        <v>0</v>
      </c>
      <c r="M11" s="148">
        <v>14.492753623188406</v>
      </c>
      <c r="N11" s="148">
        <v>82.352941176470594</v>
      </c>
      <c r="O11" s="148">
        <v>63.829787234042549</v>
      </c>
      <c r="P11" s="148">
        <v>91.743119266055047</v>
      </c>
    </row>
    <row r="12" spans="1:18" ht="15" customHeight="1" x14ac:dyDescent="0.25">
      <c r="A12" s="231" t="s">
        <v>100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</row>
    <row r="13" spans="1:18" ht="15" customHeight="1" x14ac:dyDescent="0.25">
      <c r="A13" s="232" t="s">
        <v>163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</row>
    <row r="14" spans="1:18" ht="15" customHeight="1" x14ac:dyDescent="0.25">
      <c r="A14" s="133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</row>
    <row r="15" spans="1:18" ht="15" customHeight="1" x14ac:dyDescent="0.25">
      <c r="A15" s="133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</row>
    <row r="16" spans="1:18" ht="15" customHeight="1" x14ac:dyDescent="0.25">
      <c r="A16" s="133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</row>
    <row r="17" spans="1:16" ht="15" customHeight="1" x14ac:dyDescent="0.25">
      <c r="A17" s="133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</row>
    <row r="18" spans="1:16" ht="15" customHeight="1" x14ac:dyDescent="0.25">
      <c r="A18" s="138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</row>
    <row r="19" spans="1:16" ht="15" customHeight="1" x14ac:dyDescent="0.25">
      <c r="A19" s="138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</row>
    <row r="20" spans="1:16" ht="15" customHeight="1" x14ac:dyDescent="0.25">
      <c r="A20" s="138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</row>
    <row r="21" spans="1:16" ht="15" customHeight="1" x14ac:dyDescent="0.25">
      <c r="A21" s="138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</row>
    <row r="22" spans="1:16" ht="15" customHeight="1" x14ac:dyDescent="0.25">
      <c r="A22" s="138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</row>
    <row r="23" spans="1:16" ht="15" customHeight="1" x14ac:dyDescent="0.25">
      <c r="A23" s="138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</row>
    <row r="24" spans="1:16" ht="15" customHeight="1" x14ac:dyDescent="0.25">
      <c r="A24" s="138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</row>
    <row r="25" spans="1:16" ht="15" customHeight="1" x14ac:dyDescent="0.25">
      <c r="A25" s="138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</row>
    <row r="26" spans="1:16" ht="15" customHeight="1" x14ac:dyDescent="0.25">
      <c r="A26" s="138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</row>
    <row r="27" spans="1:16" ht="15" customHeight="1" x14ac:dyDescent="0.25">
      <c r="A27" s="138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</row>
    <row r="28" spans="1:16" ht="15" customHeight="1" x14ac:dyDescent="0.25">
      <c r="A28" s="138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</row>
    <row r="29" spans="1:16" ht="15" customHeight="1" x14ac:dyDescent="0.25">
      <c r="A29" s="138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</row>
    <row r="30" spans="1:16" ht="15" customHeight="1" x14ac:dyDescent="0.25">
      <c r="A30" s="138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</row>
    <row r="31" spans="1:16" ht="15" customHeight="1" x14ac:dyDescent="0.25">
      <c r="A31" s="138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</row>
    <row r="32" spans="1:16" ht="15" customHeight="1" x14ac:dyDescent="0.25">
      <c r="A32" s="138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</row>
    <row r="33" spans="1:16" ht="15" customHeight="1" x14ac:dyDescent="0.25">
      <c r="A33" s="138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</row>
    <row r="34" spans="1:16" ht="15" customHeight="1" x14ac:dyDescent="0.25">
      <c r="A34" s="138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</row>
    <row r="35" spans="1:16" ht="15" customHeight="1" x14ac:dyDescent="0.25">
      <c r="A35" s="138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</row>
    <row r="36" spans="1:16" ht="15" customHeight="1" x14ac:dyDescent="0.25">
      <c r="A36" s="138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</row>
    <row r="37" spans="1:16" ht="15" customHeight="1" x14ac:dyDescent="0.25">
      <c r="A37" s="138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</row>
    <row r="38" spans="1:16" ht="15" customHeight="1" x14ac:dyDescent="0.25">
      <c r="A38" s="138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</row>
    <row r="39" spans="1:16" ht="15" customHeight="1" x14ac:dyDescent="0.25">
      <c r="A39" s="138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</row>
    <row r="40" spans="1:16" ht="15" customHeight="1" x14ac:dyDescent="0.25">
      <c r="A40" s="138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</row>
  </sheetData>
  <mergeCells count="10">
    <mergeCell ref="R2:R3"/>
    <mergeCell ref="A12:P12"/>
    <mergeCell ref="A13:P13"/>
    <mergeCell ref="A3:P3"/>
    <mergeCell ref="A4:P4"/>
    <mergeCell ref="A1:P1"/>
    <mergeCell ref="A2:P2"/>
    <mergeCell ref="A6:A7"/>
    <mergeCell ref="B6:H6"/>
    <mergeCell ref="J6:P6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J23"/>
  <sheetViews>
    <sheetView showGridLines="0" workbookViewId="0">
      <selection activeCell="J20" sqref="J20"/>
    </sheetView>
  </sheetViews>
  <sheetFormatPr baseColWidth="10" defaultRowHeight="15" customHeight="1" x14ac:dyDescent="0.25"/>
  <cols>
    <col min="1" max="1" width="18" style="21" customWidth="1"/>
    <col min="2" max="4" width="7.7109375" style="21" customWidth="1"/>
    <col min="5" max="8" width="7.7109375" style="28" customWidth="1"/>
    <col min="9" max="16384" width="11.42578125" style="21"/>
  </cols>
  <sheetData>
    <row r="1" spans="1:10" s="19" customFormat="1" ht="15" customHeight="1" x14ac:dyDescent="0.2">
      <c r="A1" s="233" t="s">
        <v>164</v>
      </c>
      <c r="B1" s="233"/>
      <c r="C1" s="233"/>
      <c r="D1" s="233"/>
      <c r="E1" s="233"/>
      <c r="F1" s="233"/>
      <c r="G1" s="233"/>
      <c r="H1" s="233"/>
    </row>
    <row r="2" spans="1:10" s="19" customFormat="1" ht="15" customHeight="1" x14ac:dyDescent="0.2">
      <c r="A2" s="233" t="s">
        <v>173</v>
      </c>
      <c r="B2" s="233"/>
      <c r="C2" s="233"/>
      <c r="D2" s="233"/>
      <c r="E2" s="233"/>
      <c r="F2" s="233"/>
      <c r="G2" s="233"/>
      <c r="H2" s="233"/>
      <c r="J2" s="210" t="s">
        <v>47</v>
      </c>
    </row>
    <row r="3" spans="1:10" s="19" customFormat="1" ht="15" customHeight="1" x14ac:dyDescent="0.2">
      <c r="A3" s="233" t="s">
        <v>174</v>
      </c>
      <c r="B3" s="233"/>
      <c r="C3" s="233"/>
      <c r="D3" s="233"/>
      <c r="E3" s="233"/>
      <c r="F3" s="233"/>
      <c r="G3" s="233"/>
      <c r="H3" s="233"/>
      <c r="J3" s="210"/>
    </row>
    <row r="4" spans="1:10" s="19" customFormat="1" ht="15" customHeight="1" x14ac:dyDescent="0.2">
      <c r="A4" s="233" t="s">
        <v>175</v>
      </c>
      <c r="B4" s="233"/>
      <c r="C4" s="233"/>
      <c r="D4" s="233"/>
      <c r="E4" s="233"/>
      <c r="F4" s="233"/>
      <c r="G4" s="233"/>
      <c r="H4" s="233"/>
    </row>
    <row r="5" spans="1:10" s="19" customFormat="1" ht="15" customHeight="1" x14ac:dyDescent="0.2">
      <c r="A5" s="233" t="s">
        <v>83</v>
      </c>
      <c r="B5" s="233"/>
      <c r="C5" s="233"/>
      <c r="D5" s="233"/>
      <c r="E5" s="233"/>
      <c r="F5" s="233"/>
      <c r="G5" s="233"/>
      <c r="H5" s="233"/>
    </row>
    <row r="6" spans="1:10" ht="15" customHeight="1" x14ac:dyDescent="0.25">
      <c r="A6" s="149"/>
      <c r="B6" s="149"/>
      <c r="C6" s="149"/>
      <c r="D6" s="149"/>
      <c r="E6" s="149"/>
      <c r="F6" s="140"/>
      <c r="G6" s="69"/>
      <c r="H6" s="69"/>
    </row>
    <row r="7" spans="1:10" ht="20.100000000000001" customHeight="1" x14ac:dyDescent="0.25">
      <c r="A7" s="112" t="s">
        <v>165</v>
      </c>
      <c r="B7" s="150">
        <v>2015</v>
      </c>
      <c r="C7" s="150">
        <v>2016</v>
      </c>
      <c r="D7" s="150">
        <v>2017</v>
      </c>
      <c r="E7" s="150">
        <v>2018</v>
      </c>
      <c r="F7" s="150">
        <v>2019</v>
      </c>
      <c r="G7" s="150">
        <v>2020</v>
      </c>
      <c r="H7" s="150">
        <v>2021</v>
      </c>
    </row>
    <row r="8" spans="1:10" ht="15" customHeight="1" x14ac:dyDescent="0.25">
      <c r="A8" s="223" t="s">
        <v>91</v>
      </c>
      <c r="B8" s="223"/>
      <c r="C8" s="223"/>
      <c r="D8" s="223"/>
      <c r="E8" s="223"/>
      <c r="F8" s="223"/>
      <c r="G8" s="223"/>
      <c r="H8" s="223"/>
    </row>
    <row r="9" spans="1:10" ht="15" customHeight="1" x14ac:dyDescent="0.25">
      <c r="A9" s="151" t="s">
        <v>70</v>
      </c>
      <c r="B9" s="94">
        <v>1396</v>
      </c>
      <c r="C9" s="152">
        <v>824</v>
      </c>
      <c r="D9" s="152">
        <v>846</v>
      </c>
      <c r="E9" s="152">
        <v>902</v>
      </c>
      <c r="F9" s="152">
        <v>1081</v>
      </c>
      <c r="G9" s="113">
        <v>829</v>
      </c>
      <c r="H9" s="113">
        <v>911</v>
      </c>
    </row>
    <row r="10" spans="1:10" ht="15" customHeight="1" x14ac:dyDescent="0.25">
      <c r="A10" s="153" t="s">
        <v>166</v>
      </c>
      <c r="B10" s="154">
        <v>1</v>
      </c>
      <c r="C10" s="154">
        <v>0</v>
      </c>
      <c r="D10" s="154">
        <v>2</v>
      </c>
      <c r="E10" s="154">
        <v>3</v>
      </c>
      <c r="F10" s="154">
        <v>5</v>
      </c>
      <c r="G10" s="139">
        <v>1</v>
      </c>
      <c r="H10" s="139">
        <v>3</v>
      </c>
    </row>
    <row r="11" spans="1:10" ht="15" customHeight="1" x14ac:dyDescent="0.25">
      <c r="A11" s="153" t="s">
        <v>167</v>
      </c>
      <c r="B11" s="154">
        <v>11</v>
      </c>
      <c r="C11" s="154">
        <v>10</v>
      </c>
      <c r="D11" s="154">
        <v>5</v>
      </c>
      <c r="E11" s="154">
        <v>7</v>
      </c>
      <c r="F11" s="154">
        <v>16</v>
      </c>
      <c r="G11" s="139">
        <v>8</v>
      </c>
      <c r="H11" s="139">
        <v>5</v>
      </c>
    </row>
    <row r="12" spans="1:10" ht="15" customHeight="1" x14ac:dyDescent="0.25">
      <c r="A12" s="153" t="s">
        <v>168</v>
      </c>
      <c r="B12" s="154">
        <v>41</v>
      </c>
      <c r="C12" s="154">
        <v>20</v>
      </c>
      <c r="D12" s="154">
        <v>10</v>
      </c>
      <c r="E12" s="154">
        <v>22</v>
      </c>
      <c r="F12" s="154">
        <v>24</v>
      </c>
      <c r="G12" s="139">
        <v>20</v>
      </c>
      <c r="H12" s="139">
        <v>22</v>
      </c>
    </row>
    <row r="13" spans="1:10" ht="15" customHeight="1" x14ac:dyDescent="0.25">
      <c r="A13" s="153" t="s">
        <v>169</v>
      </c>
      <c r="B13" s="154">
        <v>352</v>
      </c>
      <c r="C13" s="154">
        <v>271</v>
      </c>
      <c r="D13" s="154">
        <v>335</v>
      </c>
      <c r="E13" s="154">
        <v>331</v>
      </c>
      <c r="F13" s="154">
        <v>436</v>
      </c>
      <c r="G13" s="139">
        <v>316</v>
      </c>
      <c r="H13" s="139">
        <v>366</v>
      </c>
    </row>
    <row r="14" spans="1:10" ht="15" customHeight="1" x14ac:dyDescent="0.25">
      <c r="A14" s="153" t="s">
        <v>170</v>
      </c>
      <c r="B14" s="154">
        <v>991</v>
      </c>
      <c r="C14" s="154">
        <v>523</v>
      </c>
      <c r="D14" s="154">
        <v>494</v>
      </c>
      <c r="E14" s="154">
        <v>539</v>
      </c>
      <c r="F14" s="154">
        <v>600</v>
      </c>
      <c r="G14" s="139">
        <v>484</v>
      </c>
      <c r="H14" s="139">
        <v>515</v>
      </c>
    </row>
    <row r="15" spans="1:10" ht="15" customHeight="1" x14ac:dyDescent="0.25">
      <c r="A15" s="223" t="s">
        <v>187</v>
      </c>
      <c r="B15" s="223"/>
      <c r="C15" s="223"/>
      <c r="D15" s="223"/>
      <c r="E15" s="223"/>
      <c r="F15" s="223"/>
      <c r="G15" s="223"/>
      <c r="H15" s="223"/>
    </row>
    <row r="16" spans="1:10" ht="15" customHeight="1" x14ac:dyDescent="0.25">
      <c r="A16" s="151" t="s">
        <v>70</v>
      </c>
      <c r="B16" s="155">
        <v>11.812189570411988</v>
      </c>
      <c r="C16" s="155">
        <v>7.0495435762745213</v>
      </c>
      <c r="D16" s="155">
        <v>7.0196400567545369</v>
      </c>
      <c r="E16" s="155">
        <v>6.1908030199039121</v>
      </c>
      <c r="F16" s="155">
        <v>7.5648364567733628</v>
      </c>
      <c r="G16" s="155">
        <v>5.7389703082706243</v>
      </c>
      <c r="H16" s="155">
        <v>6.5433650565631174</v>
      </c>
    </row>
    <row r="17" spans="1:8" ht="15" customHeight="1" x14ac:dyDescent="0.25">
      <c r="A17" s="153" t="s">
        <v>166</v>
      </c>
      <c r="B17" s="80">
        <v>1.4727540500736376</v>
      </c>
      <c r="C17" s="80">
        <v>0</v>
      </c>
      <c r="D17" s="80">
        <v>2.4125452352231602</v>
      </c>
      <c r="E17" s="80">
        <v>4.2016806722689077</v>
      </c>
      <c r="F17" s="80">
        <v>6.1349693251533743</v>
      </c>
      <c r="G17" s="80">
        <v>1.0940919037199124</v>
      </c>
      <c r="H17" s="80">
        <v>4.6012269938650308</v>
      </c>
    </row>
    <row r="18" spans="1:8" ht="15" customHeight="1" x14ac:dyDescent="0.25">
      <c r="A18" s="153" t="s">
        <v>167</v>
      </c>
      <c r="B18" s="80">
        <v>6.1832490163012928</v>
      </c>
      <c r="C18" s="80">
        <v>5.7142857142857144</v>
      </c>
      <c r="D18" s="80">
        <v>2.9498525073746311</v>
      </c>
      <c r="E18" s="80">
        <v>4.154302670623145</v>
      </c>
      <c r="F18" s="80">
        <v>9.2325447201384883</v>
      </c>
      <c r="G18" s="80">
        <v>4.5300113250283127</v>
      </c>
      <c r="H18" s="80">
        <v>4.1356492969396195</v>
      </c>
    </row>
    <row r="19" spans="1:8" ht="15" customHeight="1" x14ac:dyDescent="0.25">
      <c r="A19" s="153" t="s">
        <v>168</v>
      </c>
      <c r="B19" s="80">
        <v>11.263736263736263</v>
      </c>
      <c r="C19" s="80">
        <v>5.5663790704146958</v>
      </c>
      <c r="D19" s="80">
        <v>2.9585798816568047</v>
      </c>
      <c r="E19" s="80">
        <v>6.1145080600333515</v>
      </c>
      <c r="F19" s="80">
        <v>5.9910134797803289</v>
      </c>
      <c r="G19" s="80">
        <v>5.3604931653712145</v>
      </c>
      <c r="H19" s="80">
        <v>9.0349075975359341</v>
      </c>
    </row>
    <row r="20" spans="1:8" ht="15" customHeight="1" x14ac:dyDescent="0.25">
      <c r="A20" s="153" t="s">
        <v>169</v>
      </c>
      <c r="B20" s="80">
        <v>7.8736634903592355</v>
      </c>
      <c r="C20" s="80">
        <v>5.7809633516788255</v>
      </c>
      <c r="D20" s="80">
        <v>6.8035500314791122</v>
      </c>
      <c r="E20" s="80">
        <v>5.2625721417555686</v>
      </c>
      <c r="F20" s="80">
        <v>6.4807658005826738</v>
      </c>
      <c r="G20" s="80">
        <v>4.6386682911791901</v>
      </c>
      <c r="H20" s="80">
        <v>5.642488244816156</v>
      </c>
    </row>
    <row r="21" spans="1:8" ht="15" customHeight="1" thickBot="1" x14ac:dyDescent="0.3">
      <c r="A21" s="194" t="s">
        <v>170</v>
      </c>
      <c r="B21" s="83">
        <v>14.707846658454415</v>
      </c>
      <c r="C21" s="83">
        <v>8.1998055877833878</v>
      </c>
      <c r="D21" s="83">
        <v>7.556289769946158</v>
      </c>
      <c r="E21" s="83">
        <v>7.017680910345546</v>
      </c>
      <c r="F21" s="83">
        <v>8.6870909827995604</v>
      </c>
      <c r="G21" s="83">
        <v>6.9224938140938539</v>
      </c>
      <c r="H21" s="83">
        <v>7.3504224708837631</v>
      </c>
    </row>
    <row r="22" spans="1:8" ht="15" customHeight="1" x14ac:dyDescent="0.25">
      <c r="A22" s="234" t="s">
        <v>100</v>
      </c>
      <c r="B22" s="234"/>
      <c r="C22" s="234"/>
      <c r="D22" s="234"/>
      <c r="E22" s="234"/>
      <c r="F22" s="234"/>
      <c r="G22" s="234"/>
      <c r="H22" s="234"/>
    </row>
    <row r="23" spans="1:8" ht="15" customHeight="1" x14ac:dyDescent="0.25">
      <c r="A23" s="231" t="s">
        <v>158</v>
      </c>
      <c r="B23" s="231"/>
      <c r="C23" s="231"/>
      <c r="D23" s="231"/>
      <c r="E23" s="231"/>
      <c r="F23" s="231"/>
      <c r="G23" s="231"/>
      <c r="H23" s="231"/>
    </row>
  </sheetData>
  <mergeCells count="10">
    <mergeCell ref="A1:H1"/>
    <mergeCell ref="A2:H2"/>
    <mergeCell ref="A8:H8"/>
    <mergeCell ref="A15:H15"/>
    <mergeCell ref="A22:H22"/>
    <mergeCell ref="A23:H23"/>
    <mergeCell ref="A3:H3"/>
    <mergeCell ref="A4:H4"/>
    <mergeCell ref="A5:H5"/>
    <mergeCell ref="J2:J3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J33"/>
  <sheetViews>
    <sheetView showGridLines="0" workbookViewId="0">
      <selection activeCell="N9" sqref="N9"/>
    </sheetView>
  </sheetViews>
  <sheetFormatPr baseColWidth="10" defaultRowHeight="15" customHeight="1" x14ac:dyDescent="0.25"/>
  <cols>
    <col min="1" max="1" width="18" style="21" customWidth="1"/>
    <col min="2" max="8" width="7.7109375" style="21" customWidth="1"/>
    <col min="9" max="16384" width="11.42578125" style="21"/>
  </cols>
  <sheetData>
    <row r="1" spans="1:10" s="19" customFormat="1" ht="15" customHeight="1" x14ac:dyDescent="0.2">
      <c r="A1" s="233" t="s">
        <v>176</v>
      </c>
      <c r="B1" s="233"/>
      <c r="C1" s="233"/>
      <c r="D1" s="233"/>
      <c r="E1" s="233"/>
      <c r="F1" s="233"/>
      <c r="G1" s="233"/>
      <c r="H1" s="233"/>
    </row>
    <row r="2" spans="1:10" s="19" customFormat="1" ht="15" customHeight="1" x14ac:dyDescent="0.2">
      <c r="A2" s="233" t="s">
        <v>185</v>
      </c>
      <c r="B2" s="233"/>
      <c r="C2" s="233"/>
      <c r="D2" s="233"/>
      <c r="E2" s="233"/>
      <c r="F2" s="233"/>
      <c r="G2" s="233"/>
      <c r="H2" s="233"/>
      <c r="J2" s="210" t="s">
        <v>47</v>
      </c>
    </row>
    <row r="3" spans="1:10" s="19" customFormat="1" ht="15" customHeight="1" x14ac:dyDescent="0.2">
      <c r="A3" s="233" t="s">
        <v>186</v>
      </c>
      <c r="B3" s="233"/>
      <c r="C3" s="233"/>
      <c r="D3" s="233"/>
      <c r="E3" s="233"/>
      <c r="F3" s="233"/>
      <c r="G3" s="233"/>
      <c r="H3" s="233"/>
      <c r="J3" s="210"/>
    </row>
    <row r="4" spans="1:10" s="19" customFormat="1" ht="15" customHeight="1" x14ac:dyDescent="0.2">
      <c r="A4" s="233" t="s">
        <v>175</v>
      </c>
      <c r="B4" s="233"/>
      <c r="C4" s="233"/>
      <c r="D4" s="233"/>
      <c r="E4" s="233"/>
      <c r="F4" s="233"/>
      <c r="G4" s="233"/>
      <c r="H4" s="233"/>
    </row>
    <row r="5" spans="1:10" s="19" customFormat="1" ht="15" customHeight="1" x14ac:dyDescent="0.2">
      <c r="A5" s="233" t="s">
        <v>83</v>
      </c>
      <c r="B5" s="233"/>
      <c r="C5" s="233"/>
      <c r="D5" s="233"/>
      <c r="E5" s="233"/>
      <c r="F5" s="233"/>
      <c r="G5" s="233"/>
      <c r="H5" s="233"/>
    </row>
    <row r="6" spans="1:10" ht="15" customHeight="1" x14ac:dyDescent="0.25">
      <c r="A6" s="69"/>
      <c r="B6" s="69"/>
      <c r="C6" s="69"/>
      <c r="D6" s="69"/>
      <c r="E6" s="69"/>
      <c r="F6" s="69"/>
      <c r="G6" s="69"/>
      <c r="H6" s="69"/>
    </row>
    <row r="7" spans="1:10" ht="20.100000000000001" customHeight="1" x14ac:dyDescent="0.25">
      <c r="A7" s="112" t="s">
        <v>177</v>
      </c>
      <c r="B7" s="150">
        <v>2015</v>
      </c>
      <c r="C7" s="150">
        <v>2016</v>
      </c>
      <c r="D7" s="150">
        <v>2017</v>
      </c>
      <c r="E7" s="150">
        <v>2018</v>
      </c>
      <c r="F7" s="150">
        <v>2019</v>
      </c>
      <c r="G7" s="150">
        <v>2020</v>
      </c>
      <c r="H7" s="150">
        <v>2021</v>
      </c>
    </row>
    <row r="8" spans="1:10" ht="15" customHeight="1" x14ac:dyDescent="0.25">
      <c r="A8" s="223" t="s">
        <v>91</v>
      </c>
      <c r="B8" s="223"/>
      <c r="C8" s="223"/>
      <c r="D8" s="223"/>
      <c r="E8" s="223"/>
      <c r="F8" s="223"/>
      <c r="G8" s="223"/>
      <c r="H8" s="223"/>
    </row>
    <row r="9" spans="1:10" ht="15" customHeight="1" x14ac:dyDescent="0.25">
      <c r="A9" s="162" t="s">
        <v>70</v>
      </c>
      <c r="B9" s="94">
        <v>6851</v>
      </c>
      <c r="C9" s="94">
        <v>7434</v>
      </c>
      <c r="D9" s="94">
        <v>7640</v>
      </c>
      <c r="E9" s="94">
        <v>6483</v>
      </c>
      <c r="F9" s="94">
        <v>7550</v>
      </c>
      <c r="G9" s="94">
        <v>6470</v>
      </c>
      <c r="H9" s="158">
        <v>5971</v>
      </c>
    </row>
    <row r="10" spans="1:10" ht="15" customHeight="1" x14ac:dyDescent="0.25">
      <c r="A10" s="49" t="s">
        <v>178</v>
      </c>
      <c r="B10" s="70">
        <v>1040</v>
      </c>
      <c r="C10" s="70">
        <v>1111</v>
      </c>
      <c r="D10" s="70">
        <v>1089</v>
      </c>
      <c r="E10" s="59">
        <v>975</v>
      </c>
      <c r="F10" s="70">
        <v>1281</v>
      </c>
      <c r="G10" s="59">
        <v>753</v>
      </c>
      <c r="H10" s="101">
        <v>805</v>
      </c>
    </row>
    <row r="11" spans="1:10" ht="15" customHeight="1" x14ac:dyDescent="0.25">
      <c r="A11" s="49" t="s">
        <v>179</v>
      </c>
      <c r="B11" s="70">
        <v>1303</v>
      </c>
      <c r="C11" s="70">
        <v>1491</v>
      </c>
      <c r="D11" s="70">
        <v>1564</v>
      </c>
      <c r="E11" s="70">
        <v>1192</v>
      </c>
      <c r="F11" s="70">
        <v>1563</v>
      </c>
      <c r="G11" s="70">
        <v>1390</v>
      </c>
      <c r="H11" s="73">
        <v>1078</v>
      </c>
    </row>
    <row r="12" spans="1:10" ht="15" customHeight="1" x14ac:dyDescent="0.25">
      <c r="A12" s="49" t="s">
        <v>180</v>
      </c>
      <c r="B12" s="70">
        <v>1228</v>
      </c>
      <c r="C12" s="70">
        <v>1372</v>
      </c>
      <c r="D12" s="70">
        <v>1387</v>
      </c>
      <c r="E12" s="70">
        <v>1239</v>
      </c>
      <c r="F12" s="70">
        <v>1292</v>
      </c>
      <c r="G12" s="70">
        <v>1183</v>
      </c>
      <c r="H12" s="73">
        <v>1112</v>
      </c>
    </row>
    <row r="13" spans="1:10" ht="15" customHeight="1" x14ac:dyDescent="0.25">
      <c r="A13" s="49" t="s">
        <v>181</v>
      </c>
      <c r="B13" s="70">
        <v>1241</v>
      </c>
      <c r="C13" s="70">
        <v>1284</v>
      </c>
      <c r="D13" s="70">
        <v>1276</v>
      </c>
      <c r="E13" s="70">
        <v>1170</v>
      </c>
      <c r="F13" s="70">
        <v>1233</v>
      </c>
      <c r="G13" s="70">
        <v>1069</v>
      </c>
      <c r="H13" s="73">
        <v>1027</v>
      </c>
    </row>
    <row r="14" spans="1:10" ht="15" customHeight="1" x14ac:dyDescent="0.25">
      <c r="A14" s="49" t="s">
        <v>182</v>
      </c>
      <c r="B14" s="70">
        <v>1099</v>
      </c>
      <c r="C14" s="70">
        <v>1163</v>
      </c>
      <c r="D14" s="70">
        <v>1253</v>
      </c>
      <c r="E14" s="59">
        <v>984</v>
      </c>
      <c r="F14" s="70">
        <v>1144</v>
      </c>
      <c r="G14" s="70">
        <v>1068</v>
      </c>
      <c r="H14" s="73">
        <v>1003</v>
      </c>
    </row>
    <row r="15" spans="1:10" ht="15" customHeight="1" x14ac:dyDescent="0.25">
      <c r="A15" s="49" t="s">
        <v>183</v>
      </c>
      <c r="B15" s="59">
        <v>940</v>
      </c>
      <c r="C15" s="70">
        <v>1013</v>
      </c>
      <c r="D15" s="59">
        <v>1071</v>
      </c>
      <c r="E15" s="59">
        <v>923</v>
      </c>
      <c r="F15" s="70">
        <v>1037</v>
      </c>
      <c r="G15" s="70">
        <v>1007</v>
      </c>
      <c r="H15" s="101">
        <v>946</v>
      </c>
    </row>
    <row r="16" spans="1:10" ht="15" customHeight="1" x14ac:dyDescent="0.25">
      <c r="A16" s="223" t="s">
        <v>187</v>
      </c>
      <c r="B16" s="223"/>
      <c r="C16" s="223"/>
      <c r="D16" s="223"/>
      <c r="E16" s="223"/>
      <c r="F16" s="223"/>
      <c r="G16" s="223"/>
      <c r="H16" s="223"/>
    </row>
    <row r="17" spans="1:8" ht="15" customHeight="1" x14ac:dyDescent="0.25">
      <c r="A17" s="162" t="s">
        <v>70</v>
      </c>
      <c r="B17" s="155">
        <v>15.372050287314412</v>
      </c>
      <c r="C17" s="155">
        <v>16.712866479169616</v>
      </c>
      <c r="D17" s="155">
        <v>17.245193240967716</v>
      </c>
      <c r="E17" s="155">
        <v>14.345395886900835</v>
      </c>
      <c r="F17" s="155">
        <v>16.151736472118465</v>
      </c>
      <c r="G17" s="155">
        <v>13.965515752756408</v>
      </c>
      <c r="H17" s="155">
        <v>13.040278320728385</v>
      </c>
    </row>
    <row r="18" spans="1:8" ht="15" customHeight="1" x14ac:dyDescent="0.25">
      <c r="A18" s="49" t="s">
        <v>178</v>
      </c>
      <c r="B18" s="82">
        <v>13.552784184943379</v>
      </c>
      <c r="C18" s="82">
        <v>14.904549174279927</v>
      </c>
      <c r="D18" s="82">
        <v>15.324214792299898</v>
      </c>
      <c r="E18" s="82">
        <v>12.226011937603452</v>
      </c>
      <c r="F18" s="82">
        <v>15.518055942531102</v>
      </c>
      <c r="G18" s="82">
        <v>10.44411772864712</v>
      </c>
      <c r="H18" s="82">
        <v>11.286048761338623</v>
      </c>
    </row>
    <row r="19" spans="1:8" ht="15" customHeight="1" x14ac:dyDescent="0.25">
      <c r="A19" s="49" t="s">
        <v>179</v>
      </c>
      <c r="B19" s="82">
        <v>16.572126268664309</v>
      </c>
      <c r="C19" s="82">
        <v>18.411498851596654</v>
      </c>
      <c r="D19" s="82">
        <v>19.423263207570603</v>
      </c>
      <c r="E19" s="82">
        <v>15.451022074740431</v>
      </c>
      <c r="F19" s="82">
        <v>18.72888058091883</v>
      </c>
      <c r="G19" s="82">
        <v>15.70940982346692</v>
      </c>
      <c r="H19" s="82">
        <v>14.949175576541721</v>
      </c>
    </row>
    <row r="20" spans="1:8" ht="15" customHeight="1" x14ac:dyDescent="0.25">
      <c r="A20" s="49" t="s">
        <v>180</v>
      </c>
      <c r="B20" s="82">
        <v>16.703846781652974</v>
      </c>
      <c r="C20" s="82">
        <v>18.365817091454275</v>
      </c>
      <c r="D20" s="82">
        <v>18.197801044372721</v>
      </c>
      <c r="E20" s="82">
        <v>16.306922874440644</v>
      </c>
      <c r="F20" s="82">
        <v>17.125511975928848</v>
      </c>
      <c r="G20" s="82">
        <v>14.881251886887389</v>
      </c>
      <c r="H20" s="82">
        <v>12.721656561034207</v>
      </c>
    </row>
    <row r="21" spans="1:8" ht="15" customHeight="1" x14ac:dyDescent="0.25">
      <c r="A21" s="49" t="s">
        <v>181</v>
      </c>
      <c r="B21" s="82">
        <v>16.872875594833445</v>
      </c>
      <c r="C21" s="82">
        <v>17.504157919131881</v>
      </c>
      <c r="D21" s="82">
        <v>17.153304296391891</v>
      </c>
      <c r="E21" s="82">
        <v>15.354330708661417</v>
      </c>
      <c r="F21" s="82">
        <v>16.107329945525088</v>
      </c>
      <c r="G21" s="82">
        <v>14.485879993495583</v>
      </c>
      <c r="H21" s="82">
        <v>12.987669933607334</v>
      </c>
    </row>
    <row r="22" spans="1:8" ht="15" customHeight="1" x14ac:dyDescent="0.25">
      <c r="A22" s="49" t="s">
        <v>182</v>
      </c>
      <c r="B22" s="82">
        <v>15.330320276754827</v>
      </c>
      <c r="C22" s="82">
        <v>16.293764097678523</v>
      </c>
      <c r="D22" s="82">
        <v>17.485347474183644</v>
      </c>
      <c r="E22" s="82">
        <v>13.558014246937734</v>
      </c>
      <c r="F22" s="82">
        <v>14.9632458733356</v>
      </c>
      <c r="G22" s="82">
        <v>14.279602096480907</v>
      </c>
      <c r="H22" s="82">
        <v>13.688161037188673</v>
      </c>
    </row>
    <row r="23" spans="1:8" ht="15" customHeight="1" thickBot="1" x14ac:dyDescent="0.3">
      <c r="A23" s="163" t="s">
        <v>183</v>
      </c>
      <c r="B23" s="83">
        <v>13.135462955199687</v>
      </c>
      <c r="C23" s="83">
        <v>14.502712995175306</v>
      </c>
      <c r="D23" s="83">
        <v>15.483591152233629</v>
      </c>
      <c r="E23" s="83">
        <v>13.135050519425075</v>
      </c>
      <c r="F23" s="83">
        <v>14.206841751948817</v>
      </c>
      <c r="G23" s="83">
        <v>13.495041543822031</v>
      </c>
      <c r="H23" s="83">
        <v>12.665515256188831</v>
      </c>
    </row>
    <row r="24" spans="1:8" ht="15" customHeight="1" x14ac:dyDescent="0.25">
      <c r="A24" s="234" t="s">
        <v>100</v>
      </c>
      <c r="B24" s="234"/>
      <c r="C24" s="234"/>
      <c r="D24" s="234"/>
      <c r="E24" s="234"/>
      <c r="F24" s="234"/>
      <c r="G24" s="234"/>
      <c r="H24" s="234"/>
    </row>
    <row r="25" spans="1:8" ht="15" customHeight="1" x14ac:dyDescent="0.25">
      <c r="A25" s="231" t="s">
        <v>158</v>
      </c>
      <c r="B25" s="231"/>
      <c r="C25" s="231"/>
      <c r="D25" s="231"/>
      <c r="E25" s="231"/>
      <c r="F25" s="231"/>
      <c r="G25" s="231"/>
      <c r="H25" s="231"/>
    </row>
    <row r="26" spans="1:8" ht="15" customHeight="1" x14ac:dyDescent="0.25">
      <c r="A26" s="49"/>
      <c r="B26" s="101"/>
      <c r="C26" s="101"/>
      <c r="D26" s="101"/>
      <c r="E26" s="101"/>
      <c r="F26" s="101"/>
      <c r="G26" s="101"/>
      <c r="H26" s="101"/>
    </row>
    <row r="27" spans="1:8" ht="15" customHeight="1" x14ac:dyDescent="0.25">
      <c r="A27" s="49"/>
      <c r="B27" s="61"/>
      <c r="C27" s="61"/>
      <c r="D27" s="61"/>
      <c r="E27" s="61"/>
      <c r="F27" s="61"/>
      <c r="G27" s="61"/>
      <c r="H27" s="61"/>
    </row>
    <row r="28" spans="1:8" ht="15" customHeight="1" x14ac:dyDescent="0.25">
      <c r="A28" s="159"/>
      <c r="B28" s="62"/>
      <c r="C28" s="62"/>
      <c r="D28" s="62"/>
      <c r="E28" s="62"/>
      <c r="F28" s="62"/>
      <c r="G28" s="62"/>
      <c r="H28" s="62"/>
    </row>
    <row r="29" spans="1:8" ht="15" customHeight="1" x14ac:dyDescent="0.25">
      <c r="A29" s="159"/>
      <c r="B29" s="62"/>
      <c r="C29" s="62"/>
      <c r="D29" s="62"/>
      <c r="E29" s="62"/>
      <c r="F29" s="62"/>
      <c r="G29" s="62"/>
      <c r="H29" s="62"/>
    </row>
    <row r="30" spans="1:8" ht="15" customHeight="1" x14ac:dyDescent="0.25">
      <c r="A30" s="159"/>
      <c r="B30" s="62"/>
      <c r="C30" s="62"/>
      <c r="D30" s="62"/>
      <c r="E30" s="62"/>
      <c r="F30" s="62"/>
      <c r="G30" s="62"/>
      <c r="H30" s="62"/>
    </row>
    <row r="31" spans="1:8" ht="15" customHeight="1" x14ac:dyDescent="0.25">
      <c r="A31" s="159"/>
      <c r="B31" s="62"/>
      <c r="C31" s="62"/>
      <c r="D31" s="62"/>
      <c r="E31" s="62"/>
      <c r="F31" s="62"/>
      <c r="G31" s="62"/>
      <c r="H31" s="62"/>
    </row>
    <row r="32" spans="1:8" ht="15" customHeight="1" x14ac:dyDescent="0.25">
      <c r="A32" s="140"/>
      <c r="B32" s="140"/>
      <c r="C32" s="140"/>
      <c r="D32" s="140"/>
      <c r="E32" s="140"/>
      <c r="F32" s="140"/>
      <c r="G32" s="140"/>
      <c r="H32" s="140"/>
    </row>
    <row r="33" spans="1:8" ht="15" customHeight="1" x14ac:dyDescent="0.25">
      <c r="A33" s="69"/>
      <c r="B33" s="69"/>
      <c r="C33" s="69"/>
      <c r="D33" s="69"/>
      <c r="E33" s="69"/>
      <c r="F33" s="69"/>
      <c r="G33" s="69"/>
      <c r="H33" s="69"/>
    </row>
  </sheetData>
  <mergeCells count="10">
    <mergeCell ref="A1:H1"/>
    <mergeCell ref="A2:H2"/>
    <mergeCell ref="A8:H8"/>
    <mergeCell ref="A16:H16"/>
    <mergeCell ref="A25:H25"/>
    <mergeCell ref="A3:H3"/>
    <mergeCell ref="A4:H4"/>
    <mergeCell ref="A5:H5"/>
    <mergeCell ref="J2:J3"/>
    <mergeCell ref="A24:H24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J33"/>
  <sheetViews>
    <sheetView showGridLines="0" workbookViewId="0">
      <selection activeCell="J20" sqref="J20"/>
    </sheetView>
  </sheetViews>
  <sheetFormatPr baseColWidth="10" defaultRowHeight="15" customHeight="1" x14ac:dyDescent="0.25"/>
  <cols>
    <col min="1" max="1" width="18" style="21" customWidth="1"/>
    <col min="2" max="8" width="7.7109375" style="21" customWidth="1"/>
    <col min="9" max="16384" width="11.42578125" style="21"/>
  </cols>
  <sheetData>
    <row r="1" spans="1:10" s="19" customFormat="1" ht="15" customHeight="1" x14ac:dyDescent="0.2">
      <c r="A1" s="233" t="s">
        <v>188</v>
      </c>
      <c r="B1" s="233"/>
      <c r="C1" s="233"/>
      <c r="D1" s="233"/>
      <c r="E1" s="233"/>
      <c r="F1" s="233"/>
      <c r="G1" s="233"/>
      <c r="H1" s="233"/>
    </row>
    <row r="2" spans="1:10" s="19" customFormat="1" ht="15" customHeight="1" x14ac:dyDescent="0.2">
      <c r="A2" s="233" t="s">
        <v>191</v>
      </c>
      <c r="B2" s="233"/>
      <c r="C2" s="233"/>
      <c r="D2" s="233"/>
      <c r="E2" s="233"/>
      <c r="F2" s="233"/>
      <c r="G2" s="233"/>
      <c r="H2" s="233"/>
      <c r="J2" s="210" t="s">
        <v>47</v>
      </c>
    </row>
    <row r="3" spans="1:10" s="19" customFormat="1" ht="15" customHeight="1" x14ac:dyDescent="0.2">
      <c r="A3" s="233" t="s">
        <v>186</v>
      </c>
      <c r="B3" s="233"/>
      <c r="C3" s="233"/>
      <c r="D3" s="233"/>
      <c r="E3" s="233"/>
      <c r="F3" s="233"/>
      <c r="G3" s="233"/>
      <c r="H3" s="233"/>
      <c r="J3" s="210"/>
    </row>
    <row r="4" spans="1:10" s="19" customFormat="1" ht="15" customHeight="1" x14ac:dyDescent="0.2">
      <c r="A4" s="233" t="s">
        <v>82</v>
      </c>
      <c r="B4" s="233"/>
      <c r="C4" s="233"/>
      <c r="D4" s="233"/>
      <c r="E4" s="233"/>
      <c r="F4" s="233"/>
      <c r="G4" s="233"/>
      <c r="H4" s="233"/>
    </row>
    <row r="5" spans="1:10" s="19" customFormat="1" ht="15" customHeight="1" x14ac:dyDescent="0.2">
      <c r="A5" s="233" t="s">
        <v>83</v>
      </c>
      <c r="B5" s="233"/>
      <c r="C5" s="233"/>
      <c r="D5" s="233"/>
      <c r="E5" s="233"/>
      <c r="F5" s="233"/>
      <c r="G5" s="233"/>
      <c r="H5" s="233"/>
    </row>
    <row r="6" spans="1:10" ht="15" customHeight="1" x14ac:dyDescent="0.25">
      <c r="A6" s="69"/>
      <c r="B6" s="69"/>
      <c r="C6" s="69"/>
      <c r="D6" s="69"/>
      <c r="E6" s="69"/>
      <c r="F6" s="69"/>
      <c r="G6" s="69"/>
      <c r="H6" s="69"/>
    </row>
    <row r="7" spans="1:10" ht="20.100000000000001" customHeight="1" x14ac:dyDescent="0.25">
      <c r="A7" s="112" t="s">
        <v>177</v>
      </c>
      <c r="B7" s="150">
        <v>2015</v>
      </c>
      <c r="C7" s="150">
        <v>2016</v>
      </c>
      <c r="D7" s="150">
        <v>2017</v>
      </c>
      <c r="E7" s="150">
        <v>2018</v>
      </c>
      <c r="F7" s="150">
        <v>2019</v>
      </c>
      <c r="G7" s="150">
        <v>2020</v>
      </c>
      <c r="H7" s="150">
        <v>2021</v>
      </c>
    </row>
    <row r="8" spans="1:10" ht="15" customHeight="1" x14ac:dyDescent="0.25">
      <c r="A8" s="223" t="s">
        <v>91</v>
      </c>
      <c r="B8" s="223"/>
      <c r="C8" s="223"/>
      <c r="D8" s="223"/>
      <c r="E8" s="223"/>
      <c r="F8" s="223"/>
      <c r="G8" s="223"/>
      <c r="H8" s="223"/>
    </row>
    <row r="9" spans="1:10" ht="15" customHeight="1" x14ac:dyDescent="0.25">
      <c r="A9" s="162" t="s">
        <v>70</v>
      </c>
      <c r="B9" s="94">
        <v>2995</v>
      </c>
      <c r="C9" s="94">
        <v>3222</v>
      </c>
      <c r="D9" s="94">
        <v>3586</v>
      </c>
      <c r="E9" s="94">
        <v>3219</v>
      </c>
      <c r="F9" s="94">
        <v>4010</v>
      </c>
      <c r="G9" s="94">
        <v>3640</v>
      </c>
      <c r="H9" s="158">
        <v>3158</v>
      </c>
    </row>
    <row r="10" spans="1:10" ht="15" customHeight="1" x14ac:dyDescent="0.25">
      <c r="A10" s="49" t="s">
        <v>189</v>
      </c>
      <c r="B10" s="161">
        <v>760</v>
      </c>
      <c r="C10" s="161">
        <v>755</v>
      </c>
      <c r="D10" s="161">
        <v>836</v>
      </c>
      <c r="E10" s="59">
        <v>681</v>
      </c>
      <c r="F10" s="161">
        <v>803</v>
      </c>
      <c r="G10" s="59">
        <v>699</v>
      </c>
      <c r="H10" s="101">
        <v>620</v>
      </c>
    </row>
    <row r="11" spans="1:10" ht="15" customHeight="1" x14ac:dyDescent="0.25">
      <c r="A11" s="49" t="s">
        <v>192</v>
      </c>
      <c r="B11" s="161">
        <v>611</v>
      </c>
      <c r="C11" s="161">
        <v>670</v>
      </c>
      <c r="D11" s="161">
        <v>703</v>
      </c>
      <c r="E11" s="161">
        <v>647</v>
      </c>
      <c r="F11" s="161">
        <v>776</v>
      </c>
      <c r="G11" s="161">
        <v>721</v>
      </c>
      <c r="H11" s="102">
        <v>606</v>
      </c>
    </row>
    <row r="12" spans="1:10" ht="15" customHeight="1" x14ac:dyDescent="0.25">
      <c r="A12" s="49" t="s">
        <v>193</v>
      </c>
      <c r="B12" s="161">
        <v>573</v>
      </c>
      <c r="C12" s="161">
        <v>572</v>
      </c>
      <c r="D12" s="161">
        <v>601</v>
      </c>
      <c r="E12" s="161">
        <v>593</v>
      </c>
      <c r="F12" s="161">
        <v>722</v>
      </c>
      <c r="G12" s="161">
        <v>717</v>
      </c>
      <c r="H12" s="102">
        <v>638</v>
      </c>
    </row>
    <row r="13" spans="1:10" ht="15" customHeight="1" x14ac:dyDescent="0.25">
      <c r="A13" s="49" t="s">
        <v>194</v>
      </c>
      <c r="B13" s="161">
        <v>567</v>
      </c>
      <c r="C13" s="161">
        <v>614</v>
      </c>
      <c r="D13" s="161">
        <v>672</v>
      </c>
      <c r="E13" s="161">
        <v>634</v>
      </c>
      <c r="F13" s="161">
        <v>774</v>
      </c>
      <c r="G13" s="161">
        <v>699</v>
      </c>
      <c r="H13" s="102">
        <v>604</v>
      </c>
    </row>
    <row r="14" spans="1:10" ht="15" customHeight="1" x14ac:dyDescent="0.25">
      <c r="A14" s="49" t="s">
        <v>195</v>
      </c>
      <c r="B14" s="161">
        <v>396</v>
      </c>
      <c r="C14" s="161">
        <v>529</v>
      </c>
      <c r="D14" s="161">
        <v>630</v>
      </c>
      <c r="E14" s="59">
        <v>566</v>
      </c>
      <c r="F14" s="161">
        <v>773</v>
      </c>
      <c r="G14" s="161">
        <v>608</v>
      </c>
      <c r="H14" s="102">
        <v>533</v>
      </c>
    </row>
    <row r="15" spans="1:10" ht="15" customHeight="1" x14ac:dyDescent="0.25">
      <c r="A15" s="49" t="s">
        <v>196</v>
      </c>
      <c r="B15" s="59">
        <v>88</v>
      </c>
      <c r="C15" s="161">
        <v>82</v>
      </c>
      <c r="D15" s="59">
        <v>144</v>
      </c>
      <c r="E15" s="59">
        <v>98</v>
      </c>
      <c r="F15" s="161">
        <v>162</v>
      </c>
      <c r="G15" s="161">
        <v>196</v>
      </c>
      <c r="H15" s="101">
        <v>157</v>
      </c>
    </row>
    <row r="16" spans="1:10" ht="15" customHeight="1" x14ac:dyDescent="0.25">
      <c r="A16" s="223" t="s">
        <v>171</v>
      </c>
      <c r="B16" s="223"/>
      <c r="C16" s="223"/>
      <c r="D16" s="223"/>
      <c r="E16" s="223"/>
      <c r="F16" s="223"/>
      <c r="G16" s="223"/>
      <c r="H16" s="223"/>
    </row>
    <row r="17" spans="1:8" ht="15" customHeight="1" x14ac:dyDescent="0.25">
      <c r="A17" s="162" t="s">
        <v>70</v>
      </c>
      <c r="B17" s="155">
        <v>8.0505991581143057</v>
      </c>
      <c r="C17" s="155">
        <v>8.7122523146145188</v>
      </c>
      <c r="D17" s="155">
        <v>9.7783910102065033</v>
      </c>
      <c r="E17" s="155">
        <v>8.7838022211913653</v>
      </c>
      <c r="F17" s="155">
        <v>10.372236549071543</v>
      </c>
      <c r="G17" s="155">
        <v>9.3457703970155155</v>
      </c>
      <c r="H17" s="155">
        <v>7.6737653451007457</v>
      </c>
    </row>
    <row r="18" spans="1:8" ht="15" customHeight="1" x14ac:dyDescent="0.25">
      <c r="A18" s="159" t="s">
        <v>189</v>
      </c>
      <c r="B18" s="82">
        <v>8.1129839768566452</v>
      </c>
      <c r="C18" s="82">
        <v>8.1494754112516734</v>
      </c>
      <c r="D18" s="82">
        <v>9.3554162936436889</v>
      </c>
      <c r="E18" s="82">
        <v>7.9321631160239017</v>
      </c>
      <c r="F18" s="82">
        <v>10.225521781762151</v>
      </c>
      <c r="G18" s="82">
        <v>8.5320899348192274</v>
      </c>
      <c r="H18" s="82">
        <v>7.8752159333401082</v>
      </c>
    </row>
    <row r="19" spans="1:8" ht="15" customHeight="1" x14ac:dyDescent="0.25">
      <c r="A19" s="159" t="s">
        <v>192</v>
      </c>
      <c r="B19" s="82">
        <v>8.0416957317153432</v>
      </c>
      <c r="C19" s="82">
        <v>9.0085244843628143</v>
      </c>
      <c r="D19" s="82">
        <v>9.4026696626808963</v>
      </c>
      <c r="E19" s="82">
        <v>8.6758297016426411</v>
      </c>
      <c r="F19" s="82">
        <v>9.8054081374778868</v>
      </c>
      <c r="G19" s="82">
        <v>9.6943783362241671</v>
      </c>
      <c r="H19" s="82">
        <v>7.6289749981116399</v>
      </c>
    </row>
    <row r="20" spans="1:8" ht="15" customHeight="1" x14ac:dyDescent="0.25">
      <c r="A20" s="159" t="s">
        <v>193</v>
      </c>
      <c r="B20" s="82">
        <v>8.8105049511040026</v>
      </c>
      <c r="C20" s="82">
        <v>9.2188179928119016</v>
      </c>
      <c r="D20" s="82">
        <v>9.6684416273869456</v>
      </c>
      <c r="E20" s="82">
        <v>9.2282793071787612</v>
      </c>
      <c r="F20" s="82">
        <v>9.9121361889071942</v>
      </c>
      <c r="G20" s="82">
        <v>10.117686902040472</v>
      </c>
      <c r="H20" s="82">
        <v>8.6624757301326536</v>
      </c>
    </row>
    <row r="21" spans="1:8" ht="15" customHeight="1" x14ac:dyDescent="0.25">
      <c r="A21" s="159" t="s">
        <v>194</v>
      </c>
      <c r="B21" s="82">
        <v>7.9309573099088002</v>
      </c>
      <c r="C21" s="82">
        <v>8.5562987736900773</v>
      </c>
      <c r="D21" s="82">
        <v>9.5519672503979987</v>
      </c>
      <c r="E21" s="82">
        <v>8.9231678653361666</v>
      </c>
      <c r="F21" s="82">
        <v>10.449997974806594</v>
      </c>
      <c r="G21" s="82">
        <v>8.6478862784396693</v>
      </c>
      <c r="H21" s="82">
        <v>7.2261769456242151</v>
      </c>
    </row>
    <row r="22" spans="1:8" ht="15" customHeight="1" x14ac:dyDescent="0.25">
      <c r="A22" s="159" t="s">
        <v>195</v>
      </c>
      <c r="B22" s="82">
        <v>7.5343899237047891</v>
      </c>
      <c r="C22" s="82">
        <v>9.7028613352898017</v>
      </c>
      <c r="D22" s="82">
        <v>11.528115793518637</v>
      </c>
      <c r="E22" s="82">
        <v>10.32488735657345</v>
      </c>
      <c r="F22" s="82">
        <v>11.973543580290897</v>
      </c>
      <c r="G22" s="82">
        <v>9.6309203231427212</v>
      </c>
      <c r="H22" s="82">
        <v>7.0263785807506229</v>
      </c>
    </row>
    <row r="23" spans="1:8" ht="15" customHeight="1" thickBot="1" x14ac:dyDescent="0.3">
      <c r="A23" s="163" t="s">
        <v>196</v>
      </c>
      <c r="B23" s="83">
        <v>6.6270050455606597</v>
      </c>
      <c r="C23" s="83">
        <v>5.663374542440776</v>
      </c>
      <c r="D23" s="83">
        <v>9.3270289526523733</v>
      </c>
      <c r="E23" s="83">
        <v>6.1584867718217815</v>
      </c>
      <c r="F23" s="83">
        <v>9.2709167906604097</v>
      </c>
      <c r="G23" s="83">
        <v>10.67712589203029</v>
      </c>
      <c r="H23" s="83">
        <v>7.7427627361049467</v>
      </c>
    </row>
    <row r="24" spans="1:8" ht="15" customHeight="1" x14ac:dyDescent="0.25">
      <c r="A24" s="234" t="s">
        <v>100</v>
      </c>
      <c r="B24" s="234"/>
      <c r="C24" s="234"/>
      <c r="D24" s="234"/>
      <c r="E24" s="234"/>
      <c r="F24" s="234"/>
      <c r="G24" s="234"/>
      <c r="H24" s="234"/>
    </row>
    <row r="25" spans="1:8" ht="15" customHeight="1" x14ac:dyDescent="0.25">
      <c r="A25" s="231" t="s">
        <v>158</v>
      </c>
      <c r="B25" s="231"/>
      <c r="C25" s="231"/>
      <c r="D25" s="231"/>
      <c r="E25" s="231"/>
      <c r="F25" s="231"/>
      <c r="G25" s="231"/>
      <c r="H25" s="231"/>
    </row>
    <row r="26" spans="1:8" ht="15" customHeight="1" x14ac:dyDescent="0.25">
      <c r="A26" s="49"/>
      <c r="B26" s="101"/>
      <c r="C26" s="101"/>
      <c r="D26" s="101"/>
      <c r="E26" s="101"/>
      <c r="F26" s="101"/>
      <c r="G26" s="101"/>
      <c r="H26" s="101"/>
    </row>
    <row r="27" spans="1:8" ht="15" customHeight="1" x14ac:dyDescent="0.25">
      <c r="A27" s="49"/>
      <c r="B27" s="61"/>
      <c r="C27" s="61"/>
      <c r="D27" s="61"/>
      <c r="E27" s="61"/>
      <c r="F27" s="61"/>
      <c r="G27" s="61"/>
      <c r="H27" s="61"/>
    </row>
    <row r="28" spans="1:8" ht="15" customHeight="1" x14ac:dyDescent="0.25">
      <c r="A28" s="159"/>
      <c r="B28" s="62"/>
      <c r="C28" s="62"/>
      <c r="D28" s="62"/>
      <c r="E28" s="62"/>
      <c r="F28" s="62"/>
      <c r="G28" s="62"/>
      <c r="H28" s="62"/>
    </row>
    <row r="29" spans="1:8" ht="15" customHeight="1" x14ac:dyDescent="0.25">
      <c r="A29" s="159"/>
      <c r="B29" s="62"/>
      <c r="C29" s="62"/>
      <c r="D29" s="62"/>
      <c r="E29" s="62"/>
      <c r="F29" s="62"/>
      <c r="G29" s="62"/>
      <c r="H29" s="62"/>
    </row>
    <row r="30" spans="1:8" ht="15" customHeight="1" x14ac:dyDescent="0.25">
      <c r="A30" s="159"/>
      <c r="B30" s="62"/>
      <c r="C30" s="62"/>
      <c r="D30" s="62"/>
      <c r="E30" s="62"/>
      <c r="F30" s="62"/>
      <c r="G30" s="62"/>
      <c r="H30" s="62"/>
    </row>
    <row r="31" spans="1:8" ht="15" customHeight="1" x14ac:dyDescent="0.25">
      <c r="A31" s="159"/>
      <c r="B31" s="62"/>
      <c r="C31" s="62"/>
      <c r="D31" s="62"/>
      <c r="E31" s="62"/>
      <c r="F31" s="62"/>
      <c r="G31" s="62"/>
      <c r="H31" s="62"/>
    </row>
    <row r="32" spans="1:8" ht="15" customHeight="1" x14ac:dyDescent="0.25">
      <c r="A32" s="140"/>
      <c r="B32" s="140"/>
      <c r="C32" s="140"/>
      <c r="D32" s="140"/>
      <c r="E32" s="140"/>
      <c r="F32" s="140"/>
      <c r="G32" s="140"/>
      <c r="H32" s="140"/>
    </row>
    <row r="33" spans="1:8" ht="15" customHeight="1" x14ac:dyDescent="0.25">
      <c r="A33" s="69"/>
      <c r="B33" s="69"/>
      <c r="C33" s="69"/>
      <c r="D33" s="69"/>
      <c r="E33" s="69"/>
      <c r="F33" s="69"/>
      <c r="G33" s="69"/>
      <c r="H33" s="69"/>
    </row>
  </sheetData>
  <mergeCells count="10">
    <mergeCell ref="A1:H1"/>
    <mergeCell ref="A2:H2"/>
    <mergeCell ref="A8:H8"/>
    <mergeCell ref="A16:H16"/>
    <mergeCell ref="A25:H25"/>
    <mergeCell ref="A3:H3"/>
    <mergeCell ref="A4:H4"/>
    <mergeCell ref="A5:H5"/>
    <mergeCell ref="J2:J3"/>
    <mergeCell ref="A24:H24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workbookViewId="0">
      <selection activeCell="K10" sqref="K10"/>
    </sheetView>
  </sheetViews>
  <sheetFormatPr baseColWidth="10" defaultRowHeight="15" customHeight="1" x14ac:dyDescent="0.25"/>
  <cols>
    <col min="1" max="1" width="18" style="21" customWidth="1"/>
    <col min="2" max="8" width="7.7109375" style="21" customWidth="1"/>
    <col min="9" max="16384" width="11.42578125" style="21"/>
  </cols>
  <sheetData>
    <row r="1" spans="1:10" ht="15" customHeight="1" x14ac:dyDescent="0.25">
      <c r="A1" s="233" t="s">
        <v>197</v>
      </c>
      <c r="B1" s="233"/>
      <c r="C1" s="233"/>
      <c r="D1" s="233"/>
      <c r="E1" s="233"/>
      <c r="F1" s="233"/>
      <c r="G1" s="233"/>
      <c r="H1" s="233"/>
    </row>
    <row r="2" spans="1:10" ht="15" customHeight="1" x14ac:dyDescent="0.25">
      <c r="A2" s="233" t="s">
        <v>202</v>
      </c>
      <c r="B2" s="233"/>
      <c r="C2" s="233"/>
      <c r="D2" s="233"/>
      <c r="E2" s="233"/>
      <c r="F2" s="233"/>
      <c r="G2" s="233"/>
      <c r="H2" s="233"/>
      <c r="J2" s="210" t="s">
        <v>47</v>
      </c>
    </row>
    <row r="3" spans="1:10" ht="15" customHeight="1" x14ac:dyDescent="0.25">
      <c r="A3" s="233" t="s">
        <v>203</v>
      </c>
      <c r="B3" s="233"/>
      <c r="C3" s="233"/>
      <c r="D3" s="233"/>
      <c r="E3" s="233"/>
      <c r="F3" s="233"/>
      <c r="G3" s="233"/>
      <c r="H3" s="233"/>
      <c r="J3" s="210"/>
    </row>
    <row r="4" spans="1:10" ht="15" customHeight="1" x14ac:dyDescent="0.25">
      <c r="A4" s="233" t="s">
        <v>204</v>
      </c>
      <c r="B4" s="233"/>
      <c r="C4" s="233"/>
      <c r="D4" s="233"/>
      <c r="E4" s="233"/>
      <c r="F4" s="233"/>
      <c r="G4" s="233"/>
      <c r="H4" s="233"/>
    </row>
    <row r="5" spans="1:10" ht="15" customHeight="1" x14ac:dyDescent="0.25">
      <c r="A5" s="233"/>
      <c r="B5" s="233"/>
      <c r="C5" s="233"/>
      <c r="D5" s="233"/>
      <c r="E5" s="233"/>
      <c r="F5" s="233"/>
      <c r="G5" s="233"/>
      <c r="H5" s="233"/>
    </row>
    <row r="6" spans="1:10" ht="15" customHeight="1" x14ac:dyDescent="0.25">
      <c r="A6" s="149"/>
      <c r="B6" s="149"/>
      <c r="C6" s="149"/>
      <c r="D6" s="149"/>
      <c r="E6" s="149"/>
      <c r="F6" s="140"/>
      <c r="G6" s="69"/>
      <c r="H6" s="69"/>
    </row>
    <row r="7" spans="1:10" ht="20.100000000000001" customHeight="1" x14ac:dyDescent="0.25">
      <c r="A7" s="112" t="s">
        <v>165</v>
      </c>
      <c r="B7" s="150">
        <v>2015</v>
      </c>
      <c r="C7" s="150">
        <v>2016</v>
      </c>
      <c r="D7" s="150">
        <v>2017</v>
      </c>
      <c r="E7" s="150">
        <v>2018</v>
      </c>
      <c r="F7" s="150">
        <v>2019</v>
      </c>
      <c r="G7" s="150">
        <v>2020</v>
      </c>
      <c r="H7" s="150">
        <v>2021</v>
      </c>
    </row>
    <row r="8" spans="1:10" ht="15" customHeight="1" x14ac:dyDescent="0.25">
      <c r="A8" s="223" t="s">
        <v>91</v>
      </c>
      <c r="B8" s="223"/>
      <c r="C8" s="223"/>
      <c r="D8" s="223"/>
      <c r="E8" s="223"/>
      <c r="F8" s="223"/>
      <c r="G8" s="223"/>
      <c r="H8" s="223"/>
    </row>
    <row r="9" spans="1:10" ht="15" customHeight="1" x14ac:dyDescent="0.25">
      <c r="A9" s="162" t="s">
        <v>70</v>
      </c>
      <c r="B9" s="100">
        <v>0</v>
      </c>
      <c r="C9" s="100">
        <v>1</v>
      </c>
      <c r="D9" s="100">
        <v>0</v>
      </c>
      <c r="E9" s="100">
        <v>55</v>
      </c>
      <c r="F9" s="100">
        <v>20</v>
      </c>
      <c r="G9" s="100">
        <v>61</v>
      </c>
      <c r="H9" s="113">
        <v>11</v>
      </c>
    </row>
    <row r="10" spans="1:10" ht="15" customHeight="1" x14ac:dyDescent="0.25">
      <c r="A10" s="49" t="s">
        <v>198</v>
      </c>
      <c r="B10" s="154">
        <v>0</v>
      </c>
      <c r="C10" s="154">
        <v>0</v>
      </c>
      <c r="D10" s="154">
        <v>0</v>
      </c>
      <c r="E10" s="154">
        <v>3</v>
      </c>
      <c r="F10" s="154">
        <v>2</v>
      </c>
      <c r="G10" s="139">
        <v>12</v>
      </c>
      <c r="H10" s="139">
        <v>3</v>
      </c>
    </row>
    <row r="11" spans="1:10" ht="15" customHeight="1" x14ac:dyDescent="0.25">
      <c r="A11" s="49" t="s">
        <v>199</v>
      </c>
      <c r="B11" s="154">
        <v>0</v>
      </c>
      <c r="C11" s="154">
        <v>0</v>
      </c>
      <c r="D11" s="154">
        <v>0</v>
      </c>
      <c r="E11" s="154">
        <v>10</v>
      </c>
      <c r="F11" s="154">
        <v>3</v>
      </c>
      <c r="G11" s="139">
        <v>12</v>
      </c>
      <c r="H11" s="139">
        <v>5</v>
      </c>
    </row>
    <row r="12" spans="1:10" ht="15" customHeight="1" x14ac:dyDescent="0.25">
      <c r="A12" s="49" t="s">
        <v>200</v>
      </c>
      <c r="B12" s="154">
        <v>0</v>
      </c>
      <c r="C12" s="154">
        <v>0</v>
      </c>
      <c r="D12" s="154">
        <v>0</v>
      </c>
      <c r="E12" s="154">
        <v>12</v>
      </c>
      <c r="F12" s="154">
        <v>15</v>
      </c>
      <c r="G12" s="139">
        <v>13</v>
      </c>
      <c r="H12" s="139">
        <v>3</v>
      </c>
    </row>
    <row r="13" spans="1:10" ht="15" customHeight="1" x14ac:dyDescent="0.25">
      <c r="A13" s="49" t="s">
        <v>201</v>
      </c>
      <c r="B13" s="154">
        <v>0</v>
      </c>
      <c r="C13" s="154">
        <v>1</v>
      </c>
      <c r="D13" s="154">
        <v>0</v>
      </c>
      <c r="E13" s="154">
        <v>30</v>
      </c>
      <c r="F13" s="154">
        <v>0</v>
      </c>
      <c r="G13" s="139">
        <v>24</v>
      </c>
      <c r="H13" s="139">
        <v>0</v>
      </c>
    </row>
    <row r="14" spans="1:10" ht="15" customHeight="1" x14ac:dyDescent="0.25">
      <c r="A14" s="223" t="s">
        <v>171</v>
      </c>
      <c r="B14" s="223"/>
      <c r="C14" s="223"/>
      <c r="D14" s="223"/>
      <c r="E14" s="223"/>
      <c r="F14" s="223"/>
      <c r="G14" s="223"/>
      <c r="H14" s="223"/>
    </row>
    <row r="15" spans="1:10" ht="15" customHeight="1" x14ac:dyDescent="0.25">
      <c r="A15" s="162" t="s">
        <v>70</v>
      </c>
      <c r="B15" s="155">
        <v>0</v>
      </c>
      <c r="C15" s="155">
        <v>3.9840637450199203</v>
      </c>
      <c r="D15" s="155">
        <v>0</v>
      </c>
      <c r="E15" s="155">
        <v>203.7037037037037</v>
      </c>
      <c r="F15" s="155">
        <v>75.187969924812023</v>
      </c>
      <c r="G15" s="155">
        <v>238.28125</v>
      </c>
      <c r="H15" s="155">
        <v>37.542662116040958</v>
      </c>
    </row>
    <row r="16" spans="1:10" ht="15" customHeight="1" x14ac:dyDescent="0.25">
      <c r="A16" s="49" t="s">
        <v>198</v>
      </c>
      <c r="B16" s="82">
        <v>0</v>
      </c>
      <c r="C16" s="82">
        <v>0</v>
      </c>
      <c r="D16" s="82">
        <v>0</v>
      </c>
      <c r="E16" s="82">
        <v>96.774193548387089</v>
      </c>
      <c r="F16" s="82">
        <v>41.666666666666664</v>
      </c>
      <c r="G16" s="82">
        <v>292.6829268292683</v>
      </c>
      <c r="H16" s="82">
        <v>60</v>
      </c>
    </row>
    <row r="17" spans="1:8" ht="15" customHeight="1" x14ac:dyDescent="0.25">
      <c r="A17" s="49" t="s">
        <v>199</v>
      </c>
      <c r="B17" s="82">
        <v>0</v>
      </c>
      <c r="C17" s="82">
        <v>0</v>
      </c>
      <c r="D17" s="82">
        <v>0</v>
      </c>
      <c r="E17" s="82">
        <v>153.84615384615387</v>
      </c>
      <c r="F17" s="82">
        <v>66.666666666666671</v>
      </c>
      <c r="G17" s="82">
        <v>200</v>
      </c>
      <c r="H17" s="82">
        <v>76.923076923076934</v>
      </c>
    </row>
    <row r="18" spans="1:8" ht="15" customHeight="1" x14ac:dyDescent="0.25">
      <c r="A18" s="49" t="s">
        <v>200</v>
      </c>
      <c r="B18" s="82">
        <v>0</v>
      </c>
      <c r="C18" s="82">
        <v>0</v>
      </c>
      <c r="D18" s="82">
        <v>0</v>
      </c>
      <c r="E18" s="82">
        <v>162.16216216216216</v>
      </c>
      <c r="F18" s="82">
        <v>182.92682926829269</v>
      </c>
      <c r="G18" s="82">
        <v>213.11475409836063</v>
      </c>
      <c r="H18" s="82">
        <v>35.294117647058826</v>
      </c>
    </row>
    <row r="19" spans="1:8" ht="15" customHeight="1" thickBot="1" x14ac:dyDescent="0.3">
      <c r="A19" s="163" t="s">
        <v>201</v>
      </c>
      <c r="B19" s="83">
        <v>0</v>
      </c>
      <c r="C19" s="83">
        <v>12.987012987012989</v>
      </c>
      <c r="D19" s="83">
        <v>0</v>
      </c>
      <c r="E19" s="83">
        <v>300</v>
      </c>
      <c r="F19" s="83">
        <v>0</v>
      </c>
      <c r="G19" s="83">
        <v>255.31914893617019</v>
      </c>
      <c r="H19" s="83">
        <v>0</v>
      </c>
    </row>
    <row r="20" spans="1:8" ht="15" customHeight="1" x14ac:dyDescent="0.25">
      <c r="A20" s="234" t="s">
        <v>100</v>
      </c>
      <c r="B20" s="234"/>
      <c r="C20" s="234"/>
      <c r="D20" s="234"/>
      <c r="E20" s="234"/>
      <c r="F20" s="234"/>
      <c r="G20" s="234"/>
      <c r="H20" s="234"/>
    </row>
    <row r="21" spans="1:8" ht="15" customHeight="1" x14ac:dyDescent="0.25">
      <c r="A21" s="231" t="s">
        <v>158</v>
      </c>
      <c r="B21" s="231"/>
      <c r="C21" s="231"/>
      <c r="D21" s="231"/>
      <c r="E21" s="231"/>
      <c r="F21" s="231"/>
      <c r="G21" s="231"/>
      <c r="H21" s="231"/>
    </row>
    <row r="22" spans="1:8" ht="15" customHeight="1" x14ac:dyDescent="0.25">
      <c r="A22" s="164"/>
      <c r="B22" s="154"/>
      <c r="C22" s="154"/>
      <c r="D22" s="154"/>
      <c r="E22" s="154"/>
      <c r="F22" s="154"/>
      <c r="G22" s="139"/>
      <c r="H22" s="139"/>
    </row>
    <row r="23" spans="1:8" ht="15" customHeight="1" x14ac:dyDescent="0.25">
      <c r="A23" s="164"/>
      <c r="B23" s="154"/>
      <c r="C23" s="154"/>
      <c r="D23" s="154"/>
      <c r="E23" s="154"/>
      <c r="F23" s="154"/>
      <c r="G23" s="139"/>
      <c r="H23" s="139"/>
    </row>
    <row r="24" spans="1:8" ht="15" customHeight="1" x14ac:dyDescent="0.25">
      <c r="A24" s="164"/>
      <c r="B24" s="139"/>
      <c r="C24" s="139"/>
      <c r="D24" s="139"/>
      <c r="E24" s="139"/>
      <c r="F24" s="139"/>
      <c r="G24" s="139"/>
      <c r="H24" s="139"/>
    </row>
    <row r="25" spans="1:8" ht="15" customHeight="1" x14ac:dyDescent="0.25">
      <c r="A25" s="164"/>
      <c r="B25" s="139"/>
      <c r="C25" s="139"/>
      <c r="D25" s="139"/>
      <c r="E25" s="139"/>
      <c r="F25" s="139"/>
      <c r="G25" s="139"/>
      <c r="H25" s="139"/>
    </row>
    <row r="26" spans="1:8" ht="15" customHeight="1" x14ac:dyDescent="0.25">
      <c r="A26" s="140"/>
      <c r="B26" s="140"/>
      <c r="C26" s="140"/>
      <c r="D26" s="140"/>
      <c r="E26" s="140"/>
      <c r="F26" s="140"/>
      <c r="G26" s="140"/>
      <c r="H26" s="140"/>
    </row>
    <row r="27" spans="1:8" ht="15" customHeight="1" x14ac:dyDescent="0.25">
      <c r="A27" s="64"/>
      <c r="B27" s="64"/>
      <c r="C27" s="64"/>
      <c r="D27" s="64"/>
      <c r="E27" s="64"/>
      <c r="F27" s="140"/>
      <c r="G27" s="140"/>
      <c r="H27" s="140"/>
    </row>
    <row r="28" spans="1:8" ht="15" customHeight="1" x14ac:dyDescent="0.25">
      <c r="A28" s="64"/>
      <c r="B28" s="64"/>
      <c r="C28" s="64"/>
      <c r="D28" s="64"/>
      <c r="E28" s="64"/>
      <c r="F28" s="140"/>
      <c r="G28" s="140"/>
      <c r="H28" s="140"/>
    </row>
    <row r="29" spans="1:8" ht="15" customHeight="1" x14ac:dyDescent="0.25">
      <c r="A29" s="88"/>
      <c r="B29" s="88"/>
      <c r="C29" s="88"/>
      <c r="D29" s="88"/>
      <c r="E29" s="88"/>
      <c r="F29" s="88"/>
      <c r="G29" s="88"/>
      <c r="H29" s="88"/>
    </row>
    <row r="30" spans="1:8" ht="15" customHeight="1" x14ac:dyDescent="0.25">
      <c r="A30" s="140"/>
      <c r="B30" s="140"/>
      <c r="C30" s="140"/>
      <c r="D30" s="140"/>
      <c r="E30" s="140"/>
      <c r="F30" s="140"/>
      <c r="G30" s="140"/>
      <c r="H30" s="140"/>
    </row>
    <row r="31" spans="1:8" ht="15" customHeight="1" x14ac:dyDescent="0.25">
      <c r="A31" s="140"/>
      <c r="B31" s="140"/>
      <c r="C31" s="140"/>
      <c r="D31" s="140"/>
      <c r="E31" s="140"/>
      <c r="F31" s="140"/>
      <c r="G31" s="88"/>
      <c r="H31" s="88"/>
    </row>
    <row r="32" spans="1:8" ht="15" customHeight="1" x14ac:dyDescent="0.25">
      <c r="A32" s="149"/>
      <c r="B32" s="149"/>
      <c r="C32" s="149"/>
      <c r="D32" s="149"/>
      <c r="E32" s="149"/>
      <c r="F32" s="140"/>
      <c r="G32" s="140"/>
      <c r="H32" s="140"/>
    </row>
    <row r="33" spans="1:8" ht="15" customHeight="1" x14ac:dyDescent="0.25">
      <c r="A33" s="165"/>
      <c r="B33" s="165"/>
      <c r="C33" s="165"/>
      <c r="D33" s="165"/>
      <c r="E33" s="165"/>
      <c r="F33" s="166"/>
      <c r="G33" s="140"/>
      <c r="H33" s="140"/>
    </row>
    <row r="34" spans="1:8" ht="15" customHeight="1" x14ac:dyDescent="0.25">
      <c r="A34" s="160"/>
      <c r="B34" s="160"/>
      <c r="C34" s="160"/>
      <c r="D34" s="160"/>
      <c r="E34" s="160"/>
      <c r="F34" s="160"/>
      <c r="G34" s="160"/>
      <c r="H34" s="160"/>
    </row>
    <row r="35" spans="1:8" ht="15" customHeight="1" x14ac:dyDescent="0.25">
      <c r="A35" s="160"/>
      <c r="B35" s="160"/>
      <c r="C35" s="160"/>
      <c r="D35" s="160"/>
      <c r="E35" s="160"/>
      <c r="F35" s="160"/>
      <c r="G35" s="160"/>
      <c r="H35" s="160"/>
    </row>
  </sheetData>
  <mergeCells count="10">
    <mergeCell ref="A1:H1"/>
    <mergeCell ref="A2:H2"/>
    <mergeCell ref="A8:H8"/>
    <mergeCell ref="A14:H14"/>
    <mergeCell ref="A20:H20"/>
    <mergeCell ref="A21:H21"/>
    <mergeCell ref="J2:J3"/>
    <mergeCell ref="A3:H3"/>
    <mergeCell ref="A4:H4"/>
    <mergeCell ref="A5:H5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19A0FF"/>
    <pageSetUpPr fitToPage="1"/>
  </sheetPr>
  <dimension ref="A2:I29"/>
  <sheetViews>
    <sheetView showGridLines="0" workbookViewId="0">
      <selection activeCell="J20" sqref="J20"/>
    </sheetView>
  </sheetViews>
  <sheetFormatPr baseColWidth="10" defaultRowHeight="12.75" x14ac:dyDescent="0.2"/>
  <cols>
    <col min="1" max="16384" width="11.42578125" style="18"/>
  </cols>
  <sheetData>
    <row r="2" spans="1:9" x14ac:dyDescent="0.2">
      <c r="I2" s="210" t="s">
        <v>47</v>
      </c>
    </row>
    <row r="3" spans="1:9" x14ac:dyDescent="0.2">
      <c r="I3" s="210"/>
    </row>
    <row r="9" spans="1:9" ht="12.75" customHeight="1" x14ac:dyDescent="0.2"/>
    <row r="10" spans="1:9" ht="12.75" customHeight="1" x14ac:dyDescent="0.2"/>
    <row r="11" spans="1:9" ht="12.75" customHeight="1" x14ac:dyDescent="0.2">
      <c r="A11" s="214" t="s">
        <v>206</v>
      </c>
      <c r="B11" s="214"/>
      <c r="C11" s="214"/>
      <c r="D11" s="214"/>
      <c r="E11" s="214"/>
      <c r="F11" s="214"/>
      <c r="G11" s="214"/>
      <c r="H11" s="214"/>
    </row>
    <row r="12" spans="1:9" ht="12.75" customHeight="1" x14ac:dyDescent="0.2">
      <c r="A12" s="214"/>
      <c r="B12" s="214"/>
      <c r="C12" s="214"/>
      <c r="D12" s="214"/>
      <c r="E12" s="214"/>
      <c r="F12" s="214"/>
      <c r="G12" s="214"/>
      <c r="H12" s="214"/>
    </row>
    <row r="13" spans="1:9" ht="12.75" customHeight="1" x14ac:dyDescent="0.2">
      <c r="A13" s="214"/>
      <c r="B13" s="214"/>
      <c r="C13" s="214"/>
      <c r="D13" s="214"/>
      <c r="E13" s="214"/>
      <c r="F13" s="214"/>
      <c r="G13" s="214"/>
      <c r="H13" s="214"/>
    </row>
    <row r="14" spans="1:9" ht="12.75" customHeight="1" x14ac:dyDescent="0.2">
      <c r="A14" s="214"/>
      <c r="B14" s="214"/>
      <c r="C14" s="214"/>
      <c r="D14" s="214"/>
      <c r="E14" s="214"/>
      <c r="F14" s="214"/>
      <c r="G14" s="214"/>
      <c r="H14" s="214"/>
    </row>
    <row r="15" spans="1:9" ht="12.75" customHeight="1" x14ac:dyDescent="0.2">
      <c r="A15" s="214"/>
      <c r="B15" s="214"/>
      <c r="C15" s="214"/>
      <c r="D15" s="214"/>
      <c r="E15" s="214"/>
      <c r="F15" s="214"/>
      <c r="G15" s="214"/>
      <c r="H15" s="214"/>
    </row>
    <row r="16" spans="1:9" ht="12.75" customHeight="1" x14ac:dyDescent="0.2">
      <c r="A16" s="214"/>
      <c r="B16" s="214"/>
      <c r="C16" s="214"/>
      <c r="D16" s="214"/>
      <c r="E16" s="214"/>
      <c r="F16" s="214"/>
      <c r="G16" s="214"/>
      <c r="H16" s="214"/>
    </row>
    <row r="17" spans="1:8" ht="12.75" customHeight="1" x14ac:dyDescent="0.2">
      <c r="A17" s="214"/>
      <c r="B17" s="214"/>
      <c r="C17" s="214"/>
      <c r="D17" s="214"/>
      <c r="E17" s="214"/>
      <c r="F17" s="214"/>
      <c r="G17" s="214"/>
      <c r="H17" s="214"/>
    </row>
    <row r="18" spans="1:8" ht="12.75" customHeight="1" x14ac:dyDescent="0.2">
      <c r="A18" s="214"/>
      <c r="B18" s="214"/>
      <c r="C18" s="214"/>
      <c r="D18" s="214"/>
      <c r="E18" s="214"/>
      <c r="F18" s="214"/>
      <c r="G18" s="214"/>
      <c r="H18" s="214"/>
    </row>
    <row r="19" spans="1:8" ht="12.75" customHeight="1" x14ac:dyDescent="0.2">
      <c r="A19" s="214"/>
      <c r="B19" s="214"/>
      <c r="C19" s="214"/>
      <c r="D19" s="214"/>
      <c r="E19" s="214"/>
      <c r="F19" s="214"/>
      <c r="G19" s="214"/>
      <c r="H19" s="214"/>
    </row>
    <row r="20" spans="1:8" ht="12.75" customHeight="1" x14ac:dyDescent="0.2">
      <c r="A20" s="214"/>
      <c r="B20" s="214"/>
      <c r="C20" s="214"/>
      <c r="D20" s="214"/>
      <c r="E20" s="214"/>
      <c r="F20" s="214"/>
      <c r="G20" s="214"/>
      <c r="H20" s="214"/>
    </row>
    <row r="21" spans="1:8" ht="12.75" customHeight="1" x14ac:dyDescent="0.2">
      <c r="A21" s="214"/>
      <c r="B21" s="214"/>
      <c r="C21" s="214"/>
      <c r="D21" s="214"/>
      <c r="E21" s="214"/>
      <c r="F21" s="214"/>
      <c r="G21" s="214"/>
      <c r="H21" s="214"/>
    </row>
    <row r="22" spans="1:8" ht="12.75" customHeight="1" x14ac:dyDescent="0.2">
      <c r="A22" s="214"/>
      <c r="B22" s="214"/>
      <c r="C22" s="214"/>
      <c r="D22" s="214"/>
      <c r="E22" s="214"/>
      <c r="F22" s="214"/>
      <c r="G22" s="214"/>
      <c r="H22" s="214"/>
    </row>
    <row r="23" spans="1:8" ht="12.75" customHeight="1" x14ac:dyDescent="0.2">
      <c r="A23" s="214"/>
      <c r="B23" s="214"/>
      <c r="C23" s="214"/>
      <c r="D23" s="214"/>
      <c r="E23" s="214"/>
      <c r="F23" s="214"/>
      <c r="G23" s="214"/>
      <c r="H23" s="214"/>
    </row>
    <row r="24" spans="1:8" ht="12.75" customHeight="1" x14ac:dyDescent="0.2">
      <c r="A24" s="214"/>
      <c r="B24" s="214"/>
      <c r="C24" s="214"/>
      <c r="D24" s="214"/>
      <c r="E24" s="214"/>
      <c r="F24" s="214"/>
      <c r="G24" s="214"/>
      <c r="H24" s="214"/>
    </row>
    <row r="25" spans="1:8" ht="12.75" customHeight="1" x14ac:dyDescent="0.2">
      <c r="A25" s="214"/>
      <c r="B25" s="214"/>
      <c r="C25" s="214"/>
      <c r="D25" s="214"/>
      <c r="E25" s="214"/>
      <c r="F25" s="214"/>
      <c r="G25" s="214"/>
      <c r="H25" s="214"/>
    </row>
    <row r="26" spans="1:8" ht="12.75" customHeight="1" x14ac:dyDescent="0.2">
      <c r="A26" s="214"/>
      <c r="B26" s="214"/>
      <c r="C26" s="214"/>
      <c r="D26" s="214"/>
      <c r="E26" s="214"/>
      <c r="F26" s="214"/>
      <c r="G26" s="214"/>
      <c r="H26" s="214"/>
    </row>
    <row r="27" spans="1:8" ht="12.75" customHeight="1" x14ac:dyDescent="0.2">
      <c r="A27" s="47"/>
      <c r="B27" s="47"/>
      <c r="C27" s="47"/>
      <c r="D27" s="47"/>
      <c r="E27" s="47"/>
      <c r="F27" s="47"/>
      <c r="G27" s="47"/>
      <c r="H27" s="47"/>
    </row>
    <row r="28" spans="1:8" ht="12.75" customHeight="1" x14ac:dyDescent="0.2">
      <c r="A28" s="47"/>
      <c r="B28" s="47"/>
      <c r="C28" s="47"/>
      <c r="D28" s="47"/>
      <c r="E28" s="47"/>
      <c r="F28" s="47"/>
      <c r="G28" s="47"/>
      <c r="H28" s="47"/>
    </row>
    <row r="29" spans="1:8" ht="12.75" customHeight="1" x14ac:dyDescent="0.2">
      <c r="A29" s="47"/>
      <c r="B29" s="47"/>
      <c r="C29" s="47"/>
      <c r="D29" s="47"/>
      <c r="E29" s="47"/>
      <c r="F29" s="47"/>
      <c r="G29" s="47"/>
      <c r="H29" s="47"/>
    </row>
  </sheetData>
  <mergeCells count="2">
    <mergeCell ref="I2:I3"/>
    <mergeCell ref="A11:H26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24"/>
  <sheetViews>
    <sheetView showGridLines="0" workbookViewId="0">
      <selection activeCell="L25" sqref="L25"/>
    </sheetView>
  </sheetViews>
  <sheetFormatPr baseColWidth="10" defaultRowHeight="18" x14ac:dyDescent="0.25"/>
  <cols>
    <col min="1" max="1" width="11.42578125" style="4"/>
    <col min="2" max="2" width="5.7109375" style="4" customWidth="1"/>
    <col min="3" max="9" width="11.42578125" style="4"/>
    <col min="10" max="10" width="5.7109375" style="4" customWidth="1"/>
    <col min="11" max="11" width="11.42578125" style="4"/>
  </cols>
  <sheetData>
    <row r="1" spans="2:12" x14ac:dyDescent="0.25">
      <c r="L1" s="210" t="s">
        <v>47</v>
      </c>
    </row>
    <row r="2" spans="2:12" ht="18.75" thickBot="1" x14ac:dyDescent="0.3">
      <c r="L2" s="210"/>
    </row>
    <row r="3" spans="2:12" ht="18.75" x14ac:dyDescent="0.3">
      <c r="B3" s="5"/>
      <c r="C3" s="6"/>
      <c r="D3" s="6"/>
      <c r="E3" s="6"/>
      <c r="F3" s="6"/>
      <c r="G3" s="6"/>
      <c r="H3" s="6"/>
      <c r="I3" s="6"/>
      <c r="J3" s="7"/>
    </row>
    <row r="4" spans="2:12" ht="21" x14ac:dyDescent="0.35">
      <c r="B4" s="8"/>
      <c r="C4" s="211" t="s">
        <v>48</v>
      </c>
      <c r="D4" s="211"/>
      <c r="E4" s="211"/>
      <c r="F4" s="211"/>
      <c r="G4" s="211"/>
      <c r="H4" s="211"/>
      <c r="I4" s="211"/>
      <c r="J4" s="9"/>
    </row>
    <row r="5" spans="2:12" ht="21" x14ac:dyDescent="0.35">
      <c r="B5" s="8"/>
      <c r="C5" s="211" t="s">
        <v>49</v>
      </c>
      <c r="D5" s="211"/>
      <c r="E5" s="211"/>
      <c r="F5" s="211"/>
      <c r="G5" s="211"/>
      <c r="H5" s="211"/>
      <c r="I5" s="211"/>
      <c r="J5" s="10"/>
    </row>
    <row r="6" spans="2:12" ht="18.75" x14ac:dyDescent="0.3">
      <c r="B6" s="8"/>
      <c r="C6" s="11"/>
      <c r="D6" s="11"/>
      <c r="E6" s="11"/>
      <c r="F6" s="11"/>
      <c r="G6" s="11"/>
      <c r="H6" s="11"/>
      <c r="I6" s="11"/>
      <c r="J6" s="12"/>
    </row>
    <row r="7" spans="2:12" ht="18.75" x14ac:dyDescent="0.3">
      <c r="B7" s="8"/>
      <c r="C7" s="11"/>
      <c r="D7" s="11"/>
      <c r="E7" s="11"/>
      <c r="F7" s="11"/>
      <c r="G7" s="11"/>
      <c r="H7" s="11"/>
      <c r="I7" s="11"/>
      <c r="J7" s="12"/>
    </row>
    <row r="8" spans="2:12" ht="18.75" x14ac:dyDescent="0.3">
      <c r="B8" s="8"/>
      <c r="C8" s="11"/>
      <c r="D8" s="11"/>
      <c r="E8" s="11"/>
      <c r="F8" s="11"/>
      <c r="G8" s="11"/>
      <c r="H8" s="11"/>
      <c r="I8" s="11"/>
      <c r="J8" s="12"/>
    </row>
    <row r="9" spans="2:12" ht="18.75" x14ac:dyDescent="0.3">
      <c r="B9" s="8"/>
      <c r="C9" s="11"/>
      <c r="D9" s="11"/>
      <c r="E9" s="11"/>
      <c r="F9" s="11"/>
      <c r="G9" s="11"/>
      <c r="H9" s="11"/>
      <c r="I9" s="11"/>
      <c r="J9" s="12"/>
    </row>
    <row r="10" spans="2:12" x14ac:dyDescent="0.25">
      <c r="B10" s="8"/>
      <c r="C10" s="13" t="s">
        <v>50</v>
      </c>
      <c r="D10"/>
      <c r="E10"/>
      <c r="F10"/>
      <c r="G10"/>
      <c r="H10" t="s">
        <v>62</v>
      </c>
      <c r="I10"/>
      <c r="J10" s="14"/>
    </row>
    <row r="11" spans="2:12" x14ac:dyDescent="0.25">
      <c r="B11" s="8"/>
      <c r="C11" s="13"/>
      <c r="D11"/>
      <c r="E11"/>
      <c r="F11"/>
      <c r="G11"/>
      <c r="H11"/>
      <c r="I11"/>
      <c r="J11" s="14"/>
    </row>
    <row r="12" spans="2:12" x14ac:dyDescent="0.25">
      <c r="B12" s="8"/>
      <c r="C12" s="13"/>
      <c r="D12"/>
      <c r="E12"/>
      <c r="F12"/>
      <c r="G12"/>
      <c r="H12"/>
      <c r="I12"/>
      <c r="J12" s="14"/>
    </row>
    <row r="13" spans="2:12" x14ac:dyDescent="0.25">
      <c r="B13" s="8"/>
      <c r="C13" s="13" t="s">
        <v>51</v>
      </c>
      <c r="D13"/>
      <c r="E13"/>
      <c r="F13"/>
      <c r="G13"/>
      <c r="H13" t="s">
        <v>52</v>
      </c>
      <c r="I13"/>
      <c r="J13" s="14"/>
    </row>
    <row r="14" spans="2:12" x14ac:dyDescent="0.25">
      <c r="B14" s="8"/>
      <c r="C14"/>
      <c r="D14"/>
      <c r="E14"/>
      <c r="F14"/>
      <c r="G14"/>
      <c r="H14" t="s">
        <v>53</v>
      </c>
      <c r="I14"/>
      <c r="J14" s="14"/>
    </row>
    <row r="15" spans="2:12" x14ac:dyDescent="0.25">
      <c r="B15" s="8"/>
      <c r="C15"/>
      <c r="D15"/>
      <c r="E15"/>
      <c r="F15"/>
      <c r="G15"/>
      <c r="H15" t="s">
        <v>54</v>
      </c>
      <c r="I15"/>
      <c r="J15" s="14"/>
    </row>
    <row r="16" spans="2:12" x14ac:dyDescent="0.25">
      <c r="B16" s="8"/>
      <c r="C16"/>
      <c r="D16"/>
      <c r="E16"/>
      <c r="F16"/>
      <c r="G16"/>
      <c r="H16" t="s">
        <v>55</v>
      </c>
      <c r="I16"/>
      <c r="J16" s="14"/>
    </row>
    <row r="17" spans="2:10" x14ac:dyDescent="0.25">
      <c r="B17" s="8"/>
      <c r="C17"/>
      <c r="D17"/>
      <c r="E17"/>
      <c r="F17"/>
      <c r="G17"/>
      <c r="H17" t="s">
        <v>56</v>
      </c>
      <c r="I17"/>
      <c r="J17" s="14"/>
    </row>
    <row r="18" spans="2:10" x14ac:dyDescent="0.25">
      <c r="B18" s="8"/>
      <c r="C18"/>
      <c r="D18"/>
      <c r="E18"/>
      <c r="F18"/>
      <c r="G18"/>
      <c r="H18" t="s">
        <v>57</v>
      </c>
      <c r="I18"/>
      <c r="J18" s="14"/>
    </row>
    <row r="19" spans="2:10" x14ac:dyDescent="0.25">
      <c r="B19" s="8"/>
      <c r="C19"/>
      <c r="D19"/>
      <c r="E19"/>
      <c r="F19"/>
      <c r="G19"/>
      <c r="H19" t="s">
        <v>58</v>
      </c>
      <c r="I19"/>
      <c r="J19" s="14"/>
    </row>
    <row r="20" spans="2:10" x14ac:dyDescent="0.25">
      <c r="B20" s="8"/>
      <c r="C20"/>
      <c r="D20"/>
      <c r="E20"/>
      <c r="F20"/>
      <c r="G20"/>
      <c r="H20"/>
      <c r="I20"/>
      <c r="J20" s="14"/>
    </row>
    <row r="21" spans="2:10" x14ac:dyDescent="0.25">
      <c r="B21" s="8"/>
      <c r="C21"/>
      <c r="D21"/>
      <c r="E21"/>
      <c r="F21"/>
      <c r="G21"/>
      <c r="H21"/>
      <c r="I21"/>
      <c r="J21" s="14"/>
    </row>
    <row r="22" spans="2:10" x14ac:dyDescent="0.25">
      <c r="B22" s="8"/>
      <c r="C22" s="13" t="s">
        <v>59</v>
      </c>
      <c r="D22"/>
      <c r="E22"/>
      <c r="F22"/>
      <c r="G22"/>
      <c r="H22" t="s">
        <v>60</v>
      </c>
      <c r="I22"/>
      <c r="J22" s="14"/>
    </row>
    <row r="23" spans="2:10" ht="18.75" x14ac:dyDescent="0.3">
      <c r="B23" s="8"/>
      <c r="C23" s="11"/>
      <c r="D23" s="11"/>
      <c r="E23" s="11"/>
      <c r="F23" s="11"/>
      <c r="G23" s="11"/>
      <c r="H23" s="11"/>
      <c r="I23" s="11"/>
      <c r="J23" s="12"/>
    </row>
    <row r="24" spans="2:10" ht="19.5" thickBot="1" x14ac:dyDescent="0.35">
      <c r="B24" s="15"/>
      <c r="C24" s="16"/>
      <c r="D24" s="16"/>
      <c r="E24" s="16"/>
      <c r="F24" s="16"/>
      <c r="G24" s="16"/>
      <c r="H24" s="16"/>
      <c r="I24" s="16"/>
      <c r="J24" s="17"/>
    </row>
  </sheetData>
  <mergeCells count="3">
    <mergeCell ref="L1:L2"/>
    <mergeCell ref="C4:I4"/>
    <mergeCell ref="C5:I5"/>
  </mergeCells>
  <hyperlinks>
    <hyperlink ref="L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R34"/>
  <sheetViews>
    <sheetView showGridLines="0" workbookViewId="0">
      <selection activeCell="J20" sqref="J20"/>
    </sheetView>
  </sheetViews>
  <sheetFormatPr baseColWidth="10" defaultRowHeight="15" customHeight="1" x14ac:dyDescent="0.2"/>
  <cols>
    <col min="1" max="1" width="26.7109375" style="43" customWidth="1"/>
    <col min="2" max="8" width="8.7109375" style="28" customWidth="1"/>
    <col min="9" max="9" width="1.7109375" style="28" customWidth="1"/>
    <col min="10" max="16" width="6.7109375" style="28" customWidth="1"/>
    <col min="17" max="54" width="10.7109375" style="19" customWidth="1"/>
    <col min="55" max="16384" width="11.42578125" style="19"/>
  </cols>
  <sheetData>
    <row r="1" spans="1:18" ht="15" customHeight="1" x14ac:dyDescent="0.2">
      <c r="A1" s="225" t="s">
        <v>207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</row>
    <row r="2" spans="1:18" ht="15" customHeight="1" x14ac:dyDescent="0.2">
      <c r="A2" s="226" t="s">
        <v>210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R2" s="210" t="s">
        <v>47</v>
      </c>
    </row>
    <row r="3" spans="1:18" ht="15" customHeight="1" x14ac:dyDescent="0.2">
      <c r="A3" s="226" t="s">
        <v>102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R3" s="210"/>
    </row>
    <row r="4" spans="1:18" ht="15" customHeight="1" x14ac:dyDescent="0.2">
      <c r="A4" s="226" t="s">
        <v>83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</row>
    <row r="5" spans="1:18" ht="15" customHeight="1" x14ac:dyDescent="0.2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89"/>
      <c r="P5" s="89"/>
    </row>
    <row r="6" spans="1:18" ht="30" customHeight="1" x14ac:dyDescent="0.2">
      <c r="A6" s="227" t="s">
        <v>110</v>
      </c>
      <c r="B6" s="229" t="s">
        <v>91</v>
      </c>
      <c r="C6" s="229"/>
      <c r="D6" s="229"/>
      <c r="E6" s="229"/>
      <c r="F6" s="229"/>
      <c r="G6" s="229"/>
      <c r="H6" s="229"/>
      <c r="I6" s="90"/>
      <c r="J6" s="230" t="s">
        <v>92</v>
      </c>
      <c r="K6" s="230"/>
      <c r="L6" s="230"/>
      <c r="M6" s="230"/>
      <c r="N6" s="230"/>
      <c r="O6" s="230"/>
      <c r="P6" s="230"/>
    </row>
    <row r="7" spans="1:18" ht="15" customHeight="1" x14ac:dyDescent="0.2">
      <c r="A7" s="228"/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91"/>
      <c r="J7" s="91">
        <v>2015</v>
      </c>
      <c r="K7" s="91">
        <v>2016</v>
      </c>
      <c r="L7" s="91">
        <v>2017</v>
      </c>
      <c r="M7" s="91">
        <v>2018</v>
      </c>
      <c r="N7" s="91">
        <v>2019</v>
      </c>
      <c r="O7" s="91">
        <v>2020</v>
      </c>
      <c r="P7" s="91">
        <v>2021</v>
      </c>
    </row>
    <row r="8" spans="1:18" ht="15" customHeight="1" x14ac:dyDescent="0.2">
      <c r="A8" s="8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</row>
    <row r="9" spans="1:18" ht="15" customHeight="1" x14ac:dyDescent="0.2">
      <c r="A9" s="93" t="s">
        <v>93</v>
      </c>
      <c r="B9" s="94">
        <v>117894</v>
      </c>
      <c r="C9" s="94">
        <v>117640</v>
      </c>
      <c r="D9" s="94">
        <v>121252</v>
      </c>
      <c r="E9" s="94">
        <v>115560</v>
      </c>
      <c r="F9" s="94">
        <v>121530</v>
      </c>
      <c r="G9" s="94">
        <v>109941</v>
      </c>
      <c r="H9" s="94">
        <v>118743</v>
      </c>
      <c r="I9" s="92"/>
      <c r="J9" s="95">
        <v>125.93521537192836</v>
      </c>
      <c r="K9" s="95">
        <v>126.2544686504917</v>
      </c>
      <c r="L9" s="95">
        <v>130.30129460932287</v>
      </c>
      <c r="M9" s="95">
        <v>119.83052007441189</v>
      </c>
      <c r="N9" s="95">
        <v>121.86940629653586</v>
      </c>
      <c r="O9" s="95">
        <v>110.20262102230696</v>
      </c>
      <c r="P9" s="95">
        <v>117.69096050405426</v>
      </c>
    </row>
    <row r="10" spans="1:18" ht="15" customHeight="1" x14ac:dyDescent="0.2">
      <c r="A10" s="96" t="s">
        <v>94</v>
      </c>
      <c r="B10" s="70">
        <v>103841</v>
      </c>
      <c r="C10" s="70">
        <v>103953</v>
      </c>
      <c r="D10" s="70">
        <v>107037</v>
      </c>
      <c r="E10" s="70">
        <v>101481</v>
      </c>
      <c r="F10" s="70">
        <v>107711</v>
      </c>
      <c r="G10" s="70">
        <v>98155</v>
      </c>
      <c r="H10" s="70">
        <v>106155</v>
      </c>
      <c r="I10" s="67"/>
      <c r="J10" s="97">
        <v>124.74037698043263</v>
      </c>
      <c r="K10" s="97">
        <v>125.63692881867227</v>
      </c>
      <c r="L10" s="97">
        <v>129.31109468098987</v>
      </c>
      <c r="M10" s="97">
        <v>117.95110214850673</v>
      </c>
      <c r="N10" s="97">
        <v>120.66796396687067</v>
      </c>
      <c r="O10" s="97">
        <v>110.21667168221487</v>
      </c>
      <c r="P10" s="97">
        <v>116.7594428807592</v>
      </c>
    </row>
    <row r="11" spans="1:18" ht="15" customHeight="1" x14ac:dyDescent="0.2">
      <c r="A11" s="96" t="s">
        <v>95</v>
      </c>
      <c r="B11" s="70">
        <v>11808</v>
      </c>
      <c r="C11" s="70">
        <v>11521</v>
      </c>
      <c r="D11" s="70">
        <v>12057</v>
      </c>
      <c r="E11" s="70">
        <v>11892</v>
      </c>
      <c r="F11" s="70">
        <v>11839</v>
      </c>
      <c r="G11" s="70">
        <v>9934</v>
      </c>
      <c r="H11" s="70">
        <v>10675</v>
      </c>
      <c r="I11" s="67"/>
      <c r="J11" s="97">
        <v>140.61327776123846</v>
      </c>
      <c r="K11" s="97">
        <v>135.89289926869543</v>
      </c>
      <c r="L11" s="97">
        <v>144.34507775742554</v>
      </c>
      <c r="M11" s="97">
        <v>139.37298564312923</v>
      </c>
      <c r="N11" s="97">
        <v>137.92259838300052</v>
      </c>
      <c r="O11" s="97">
        <v>112.34252369212675</v>
      </c>
      <c r="P11" s="97">
        <v>131.07970382740456</v>
      </c>
    </row>
    <row r="12" spans="1:18" ht="15" customHeight="1" x14ac:dyDescent="0.2">
      <c r="A12" s="96" t="s">
        <v>96</v>
      </c>
      <c r="B12" s="60">
        <v>2245</v>
      </c>
      <c r="C12" s="60">
        <v>2166</v>
      </c>
      <c r="D12" s="60">
        <v>2158</v>
      </c>
      <c r="E12" s="60">
        <v>2187</v>
      </c>
      <c r="F12" s="60">
        <v>1980</v>
      </c>
      <c r="G12" s="60">
        <v>1852</v>
      </c>
      <c r="H12" s="60">
        <v>1913</v>
      </c>
      <c r="I12" s="67"/>
      <c r="J12" s="97">
        <v>113.86691012375735</v>
      </c>
      <c r="K12" s="97">
        <v>110.6174352688831</v>
      </c>
      <c r="L12" s="97">
        <v>111.96430424405936</v>
      </c>
      <c r="M12" s="97">
        <v>117.12724935732648</v>
      </c>
      <c r="N12" s="97">
        <v>105.57747680494828</v>
      </c>
      <c r="O12" s="97">
        <v>99.377548830221087</v>
      </c>
      <c r="P12" s="97">
        <v>104.40430060579598</v>
      </c>
    </row>
    <row r="13" spans="1:18" ht="15" customHeight="1" x14ac:dyDescent="0.2">
      <c r="A13" s="85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</row>
    <row r="14" spans="1:18" ht="15" customHeight="1" x14ac:dyDescent="0.2">
      <c r="A14" s="98" t="s">
        <v>74</v>
      </c>
      <c r="B14" s="99">
        <v>1475</v>
      </c>
      <c r="C14" s="100">
        <v>1338</v>
      </c>
      <c r="D14" s="100">
        <v>1383</v>
      </c>
      <c r="E14" s="100">
        <v>1949</v>
      </c>
      <c r="F14" s="99">
        <v>2042</v>
      </c>
      <c r="G14" s="100">
        <v>1790</v>
      </c>
      <c r="H14" s="100">
        <v>1842</v>
      </c>
      <c r="I14" s="92"/>
      <c r="J14" s="95">
        <v>12.480644424324987</v>
      </c>
      <c r="K14" s="95">
        <v>11.446953040115668</v>
      </c>
      <c r="L14" s="95">
        <v>11.475369028949791</v>
      </c>
      <c r="M14" s="95">
        <v>13.376801647220317</v>
      </c>
      <c r="N14" s="95">
        <v>14.289913084857732</v>
      </c>
      <c r="O14" s="95">
        <v>12.391745297713411</v>
      </c>
      <c r="P14" s="95">
        <v>13.230382474411924</v>
      </c>
    </row>
    <row r="15" spans="1:18" ht="15" customHeight="1" x14ac:dyDescent="0.2">
      <c r="A15" s="96" t="s">
        <v>94</v>
      </c>
      <c r="B15" s="72">
        <v>1028</v>
      </c>
      <c r="C15" s="60">
        <v>890</v>
      </c>
      <c r="D15" s="60">
        <v>1033</v>
      </c>
      <c r="E15" s="60">
        <v>1466</v>
      </c>
      <c r="F15" s="101">
        <v>1710</v>
      </c>
      <c r="G15" s="60">
        <v>1544</v>
      </c>
      <c r="H15" s="60">
        <v>1508</v>
      </c>
      <c r="I15" s="67"/>
      <c r="J15" s="97">
        <v>10.429348267186105</v>
      </c>
      <c r="K15" s="97">
        <v>9.1570380582963793</v>
      </c>
      <c r="L15" s="97">
        <v>10.177640718444881</v>
      </c>
      <c r="M15" s="97">
        <v>11.690963029123736</v>
      </c>
      <c r="N15" s="97">
        <v>14.048636214262242</v>
      </c>
      <c r="O15" s="97">
        <v>12.638541001588004</v>
      </c>
      <c r="P15" s="97">
        <v>12.499585557508039</v>
      </c>
    </row>
    <row r="16" spans="1:18" ht="15" customHeight="1" x14ac:dyDescent="0.2">
      <c r="A16" s="96" t="s">
        <v>95</v>
      </c>
      <c r="B16" s="102">
        <v>390</v>
      </c>
      <c r="C16" s="60">
        <v>400</v>
      </c>
      <c r="D16" s="60">
        <v>325</v>
      </c>
      <c r="E16" s="60">
        <v>372</v>
      </c>
      <c r="F16" s="102">
        <v>310</v>
      </c>
      <c r="G16" s="60">
        <v>232</v>
      </c>
      <c r="H16" s="67">
        <v>331</v>
      </c>
      <c r="I16" s="67"/>
      <c r="J16" s="97">
        <v>21.683531635716669</v>
      </c>
      <c r="K16" s="97">
        <v>22.103111012875065</v>
      </c>
      <c r="L16" s="97">
        <v>18.622507449002981</v>
      </c>
      <c r="M16" s="97">
        <v>19.702346274032095</v>
      </c>
      <c r="N16" s="97">
        <v>15.64155608254705</v>
      </c>
      <c r="O16" s="97">
        <v>11.075571680908961</v>
      </c>
      <c r="P16" s="97">
        <v>18.96413429586341</v>
      </c>
    </row>
    <row r="17" spans="1:16" ht="15" customHeight="1" x14ac:dyDescent="0.2">
      <c r="A17" s="96" t="s">
        <v>96</v>
      </c>
      <c r="B17" s="102">
        <v>57</v>
      </c>
      <c r="C17" s="60">
        <v>48</v>
      </c>
      <c r="D17" s="60">
        <v>25</v>
      </c>
      <c r="E17" s="60">
        <v>111</v>
      </c>
      <c r="F17" s="102">
        <v>22</v>
      </c>
      <c r="G17" s="60">
        <v>14</v>
      </c>
      <c r="H17" s="67">
        <v>3</v>
      </c>
      <c r="I17" s="67"/>
      <c r="J17" s="97">
        <v>34.990791896869247</v>
      </c>
      <c r="K17" s="97">
        <v>30.05635566687539</v>
      </c>
      <c r="L17" s="97">
        <v>15.923566878980891</v>
      </c>
      <c r="M17" s="97">
        <v>78.004216444132126</v>
      </c>
      <c r="N17" s="97">
        <v>16.188373804267847</v>
      </c>
      <c r="O17" s="97">
        <v>10.46337817638266</v>
      </c>
      <c r="P17" s="97">
        <v>2.6619343389529724</v>
      </c>
    </row>
    <row r="18" spans="1:16" ht="15" customHeight="1" x14ac:dyDescent="0.2">
      <c r="A18" s="85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</row>
    <row r="19" spans="1:16" ht="15" customHeight="1" x14ac:dyDescent="0.2">
      <c r="A19" s="98" t="s">
        <v>98</v>
      </c>
      <c r="B19" s="99">
        <v>71616</v>
      </c>
      <c r="C19" s="99">
        <v>72104</v>
      </c>
      <c r="D19" s="99">
        <v>73983</v>
      </c>
      <c r="E19" s="99">
        <v>69431</v>
      </c>
      <c r="F19" s="99">
        <v>74235</v>
      </c>
      <c r="G19" s="99">
        <v>69397</v>
      </c>
      <c r="H19" s="99">
        <v>76972</v>
      </c>
      <c r="I19" s="92"/>
      <c r="J19" s="95">
        <v>160.68964434043338</v>
      </c>
      <c r="K19" s="95">
        <v>162.10176548480575</v>
      </c>
      <c r="L19" s="95">
        <v>166.99622140661185</v>
      </c>
      <c r="M19" s="95">
        <v>153.63491930023324</v>
      </c>
      <c r="N19" s="95">
        <v>158.81114662353832</v>
      </c>
      <c r="O19" s="95">
        <v>149.74387080904026</v>
      </c>
      <c r="P19" s="95">
        <v>168.10187621890896</v>
      </c>
    </row>
    <row r="20" spans="1:16" ht="15" customHeight="1" x14ac:dyDescent="0.2">
      <c r="A20" s="96" t="s">
        <v>94</v>
      </c>
      <c r="B20" s="72">
        <v>65941</v>
      </c>
      <c r="C20" s="72">
        <v>66645</v>
      </c>
      <c r="D20" s="72">
        <v>68081</v>
      </c>
      <c r="E20" s="72">
        <v>63703</v>
      </c>
      <c r="F20" s="72">
        <v>68310</v>
      </c>
      <c r="G20" s="72">
        <v>64252</v>
      </c>
      <c r="H20" s="72">
        <v>71238</v>
      </c>
      <c r="I20" s="67"/>
      <c r="J20" s="97">
        <v>163.53319594174002</v>
      </c>
      <c r="K20" s="97">
        <v>165.87559765740698</v>
      </c>
      <c r="L20" s="97">
        <v>170.09916475740988</v>
      </c>
      <c r="M20" s="97">
        <v>155.80486420912575</v>
      </c>
      <c r="N20" s="97">
        <v>161.12977185666031</v>
      </c>
      <c r="O20" s="97">
        <v>153.261932590702</v>
      </c>
      <c r="P20" s="97">
        <v>171.11315547378106</v>
      </c>
    </row>
    <row r="21" spans="1:16" ht="15" customHeight="1" x14ac:dyDescent="0.2">
      <c r="A21" s="96" t="s">
        <v>95</v>
      </c>
      <c r="B21" s="102">
        <v>5118</v>
      </c>
      <c r="C21" s="102">
        <v>4955</v>
      </c>
      <c r="D21" s="102">
        <v>5311</v>
      </c>
      <c r="E21" s="102">
        <v>5205</v>
      </c>
      <c r="F21" s="102">
        <v>5441</v>
      </c>
      <c r="G21" s="102">
        <v>4699</v>
      </c>
      <c r="H21" s="102">
        <v>5246</v>
      </c>
      <c r="I21" s="67"/>
      <c r="J21" s="97">
        <v>138.74054596221097</v>
      </c>
      <c r="K21" s="97">
        <v>131.91523348064533</v>
      </c>
      <c r="L21" s="97">
        <v>142.07752601589044</v>
      </c>
      <c r="M21" s="97">
        <v>137.82237991844517</v>
      </c>
      <c r="N21" s="97">
        <v>142.28928580768326</v>
      </c>
      <c r="O21" s="97">
        <v>120.43776912036087</v>
      </c>
      <c r="P21" s="97">
        <v>142.82602777021509</v>
      </c>
    </row>
    <row r="22" spans="1:16" ht="15" customHeight="1" x14ac:dyDescent="0.2">
      <c r="A22" s="96" t="s">
        <v>96</v>
      </c>
      <c r="B22" s="102">
        <v>557</v>
      </c>
      <c r="C22" s="102">
        <v>504</v>
      </c>
      <c r="D22" s="102">
        <v>591</v>
      </c>
      <c r="E22" s="102">
        <v>523</v>
      </c>
      <c r="F22" s="102">
        <v>484</v>
      </c>
      <c r="G22" s="102">
        <v>446</v>
      </c>
      <c r="H22" s="102">
        <v>488</v>
      </c>
      <c r="I22" s="67"/>
      <c r="J22" s="97">
        <v>100.12583138594283</v>
      </c>
      <c r="K22" s="97">
        <v>92.172640819312363</v>
      </c>
      <c r="L22" s="97">
        <v>109.48499444238607</v>
      </c>
      <c r="M22" s="97">
        <v>98.828420256991691</v>
      </c>
      <c r="N22" s="97">
        <v>92.032705837611715</v>
      </c>
      <c r="O22" s="97">
        <v>85.901386748844374</v>
      </c>
      <c r="P22" s="97">
        <v>100.86812732534105</v>
      </c>
    </row>
    <row r="23" spans="1:16" ht="15" customHeight="1" x14ac:dyDescent="0.2">
      <c r="A23" s="85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</row>
    <row r="24" spans="1:16" ht="15" customHeight="1" x14ac:dyDescent="0.2">
      <c r="A24" s="98" t="s">
        <v>76</v>
      </c>
      <c r="B24" s="103">
        <v>21</v>
      </c>
      <c r="C24" s="103">
        <v>17</v>
      </c>
      <c r="D24" s="103">
        <v>79</v>
      </c>
      <c r="E24" s="103">
        <v>24</v>
      </c>
      <c r="F24" s="103">
        <v>23</v>
      </c>
      <c r="G24" s="103">
        <v>26</v>
      </c>
      <c r="H24" s="103">
        <v>25</v>
      </c>
      <c r="I24" s="92"/>
      <c r="J24" s="104">
        <v>79.545454545454547</v>
      </c>
      <c r="K24" s="104">
        <v>67.729083665338635</v>
      </c>
      <c r="L24" s="104">
        <v>279.15194346289752</v>
      </c>
      <c r="M24" s="104">
        <v>88.888888888888886</v>
      </c>
      <c r="N24" s="104">
        <v>86.46616541353383</v>
      </c>
      <c r="O24" s="104">
        <v>101.5625</v>
      </c>
      <c r="P24" s="104">
        <v>85.324232081911276</v>
      </c>
    </row>
    <row r="25" spans="1:16" ht="15" customHeight="1" x14ac:dyDescent="0.2">
      <c r="A25" s="96" t="s">
        <v>94</v>
      </c>
      <c r="B25" s="60">
        <v>21</v>
      </c>
      <c r="C25" s="60">
        <v>17</v>
      </c>
      <c r="D25" s="60">
        <v>79</v>
      </c>
      <c r="E25" s="60">
        <v>24</v>
      </c>
      <c r="F25" s="60">
        <v>23</v>
      </c>
      <c r="G25" s="60">
        <v>26</v>
      </c>
      <c r="H25" s="60">
        <v>25</v>
      </c>
      <c r="I25" s="67"/>
      <c r="J25" s="105">
        <v>79.545454545454547</v>
      </c>
      <c r="K25" s="105">
        <v>67.729083665338635</v>
      </c>
      <c r="L25" s="105">
        <v>279.15194346289752</v>
      </c>
      <c r="M25" s="105">
        <v>88.888888888888886</v>
      </c>
      <c r="N25" s="105">
        <v>86.46616541353383</v>
      </c>
      <c r="O25" s="105">
        <v>101.5625</v>
      </c>
      <c r="P25" s="105">
        <v>85.324232081911276</v>
      </c>
    </row>
    <row r="26" spans="1:16" ht="15" customHeight="1" x14ac:dyDescent="0.2">
      <c r="A26" s="223"/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</row>
    <row r="27" spans="1:16" ht="15" customHeight="1" x14ac:dyDescent="0.2">
      <c r="A27" s="98" t="s">
        <v>77</v>
      </c>
      <c r="B27" s="94">
        <v>44782</v>
      </c>
      <c r="C27" s="94">
        <v>44181</v>
      </c>
      <c r="D27" s="94">
        <v>45807</v>
      </c>
      <c r="E27" s="94">
        <v>44156</v>
      </c>
      <c r="F27" s="94">
        <v>45230</v>
      </c>
      <c r="G27" s="94">
        <v>38728</v>
      </c>
      <c r="H27" s="94">
        <v>39904</v>
      </c>
      <c r="I27" s="92"/>
      <c r="J27" s="104">
        <v>120.37460150206171</v>
      </c>
      <c r="K27" s="104">
        <v>119.46493467162759</v>
      </c>
      <c r="L27" s="104">
        <v>124.90762883561887</v>
      </c>
      <c r="M27" s="104">
        <v>120.49008104346876</v>
      </c>
      <c r="N27" s="104">
        <v>116.99158581409124</v>
      </c>
      <c r="O27" s="104">
        <v>99.434888993301342</v>
      </c>
      <c r="P27" s="104">
        <v>96.964513087682121</v>
      </c>
    </row>
    <row r="28" spans="1:16" ht="15" customHeight="1" x14ac:dyDescent="0.2">
      <c r="A28" s="96" t="s">
        <v>94</v>
      </c>
      <c r="B28" s="70">
        <v>36851</v>
      </c>
      <c r="C28" s="70">
        <v>36401</v>
      </c>
      <c r="D28" s="70">
        <v>37844</v>
      </c>
      <c r="E28" s="70">
        <v>36288</v>
      </c>
      <c r="F28" s="70">
        <v>37668</v>
      </c>
      <c r="G28" s="70">
        <v>32333</v>
      </c>
      <c r="H28" s="70">
        <v>33384</v>
      </c>
      <c r="I28" s="67"/>
      <c r="J28" s="105">
        <v>111.5351787843752</v>
      </c>
      <c r="K28" s="105">
        <v>110.91542321907936</v>
      </c>
      <c r="L28" s="105">
        <v>116.18389745951339</v>
      </c>
      <c r="M28" s="105">
        <v>111.36925130817745</v>
      </c>
      <c r="N28" s="105">
        <v>108.64943912914308</v>
      </c>
      <c r="O28" s="105">
        <v>92.66806530013298</v>
      </c>
      <c r="P28" s="105">
        <v>89.761480322328254</v>
      </c>
    </row>
    <row r="29" spans="1:16" ht="15" customHeight="1" x14ac:dyDescent="0.2">
      <c r="A29" s="96" t="s">
        <v>95</v>
      </c>
      <c r="B29" s="60">
        <v>6300</v>
      </c>
      <c r="C29" s="60">
        <v>6166</v>
      </c>
      <c r="D29" s="60">
        <v>6421</v>
      </c>
      <c r="E29" s="60">
        <v>6315</v>
      </c>
      <c r="F29" s="60">
        <v>6088</v>
      </c>
      <c r="G29" s="60">
        <v>5003</v>
      </c>
      <c r="H29" s="60">
        <v>5098</v>
      </c>
      <c r="I29" s="67"/>
      <c r="J29" s="105">
        <v>216.49484536082474</v>
      </c>
      <c r="K29" s="105">
        <v>211.73723429827274</v>
      </c>
      <c r="L29" s="105">
        <v>223.7594089768609</v>
      </c>
      <c r="M29" s="105">
        <v>220.20364042122881</v>
      </c>
      <c r="N29" s="105">
        <v>219.150467962563</v>
      </c>
      <c r="O29" s="105">
        <v>175.77205494852967</v>
      </c>
      <c r="P29" s="105">
        <v>187.04824802788477</v>
      </c>
    </row>
    <row r="30" spans="1:16" ht="15" customHeight="1" thickBot="1" x14ac:dyDescent="0.25">
      <c r="A30" s="106" t="s">
        <v>96</v>
      </c>
      <c r="B30" s="107">
        <v>1631</v>
      </c>
      <c r="C30" s="107">
        <v>1614</v>
      </c>
      <c r="D30" s="107">
        <v>1542</v>
      </c>
      <c r="E30" s="107">
        <v>1553</v>
      </c>
      <c r="F30" s="60">
        <v>1474</v>
      </c>
      <c r="G30" s="60">
        <v>1392</v>
      </c>
      <c r="H30" s="60">
        <v>1422</v>
      </c>
      <c r="I30" s="108"/>
      <c r="J30" s="109">
        <v>130.22995847971893</v>
      </c>
      <c r="K30" s="109">
        <v>128.9549376797699</v>
      </c>
      <c r="L30" s="109">
        <v>125.30472940029256</v>
      </c>
      <c r="M30" s="109">
        <v>129.88207744417497</v>
      </c>
      <c r="N30" s="109">
        <v>121.45682267633487</v>
      </c>
      <c r="O30" s="109">
        <v>114.98430530315545</v>
      </c>
      <c r="P30" s="109">
        <v>115.06716297135459</v>
      </c>
    </row>
    <row r="31" spans="1:16" ht="15" customHeight="1" x14ac:dyDescent="0.2">
      <c r="A31" s="224" t="s">
        <v>100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</row>
    <row r="32" spans="1:16" ht="15" customHeight="1" x14ac:dyDescent="0.2">
      <c r="A32" s="217" t="s">
        <v>209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</row>
    <row r="33" spans="1:16" ht="15" customHeight="1" x14ac:dyDescent="0.2">
      <c r="A33" s="110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1:16" ht="15" customHeight="1" x14ac:dyDescent="0.2">
      <c r="A34" s="110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</sheetData>
  <mergeCells count="11">
    <mergeCell ref="A32:P32"/>
    <mergeCell ref="A6:A7"/>
    <mergeCell ref="B6:H6"/>
    <mergeCell ref="J6:P6"/>
    <mergeCell ref="A26:P26"/>
    <mergeCell ref="A1:P1"/>
    <mergeCell ref="A2:P2"/>
    <mergeCell ref="A3:P3"/>
    <mergeCell ref="A31:P31"/>
    <mergeCell ref="R2:R3"/>
    <mergeCell ref="A4:P4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R40"/>
  <sheetViews>
    <sheetView showGridLines="0" workbookViewId="0">
      <selection activeCell="J20" sqref="J20"/>
    </sheetView>
  </sheetViews>
  <sheetFormatPr baseColWidth="10" defaultRowHeight="15" customHeight="1" x14ac:dyDescent="0.2"/>
  <cols>
    <col min="1" max="1" width="26.7109375" style="21" customWidth="1"/>
    <col min="2" max="8" width="8.7109375" style="28" customWidth="1"/>
    <col min="9" max="9" width="1.7109375" style="28" customWidth="1"/>
    <col min="10" max="16" width="6.7109375" style="28" customWidth="1"/>
    <col min="17" max="54" width="10.7109375" style="19" customWidth="1"/>
    <col min="55" max="16384" width="11.42578125" style="19"/>
  </cols>
  <sheetData>
    <row r="1" spans="1:18" ht="15" customHeight="1" x14ac:dyDescent="0.2">
      <c r="A1" s="226" t="s">
        <v>211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1:18" ht="15" customHeight="1" x14ac:dyDescent="0.2">
      <c r="A2" s="226" t="s">
        <v>210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R2" s="210" t="s">
        <v>47</v>
      </c>
    </row>
    <row r="3" spans="1:18" ht="15" customHeight="1" x14ac:dyDescent="0.2">
      <c r="A3" s="226" t="s">
        <v>213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R3" s="210"/>
    </row>
    <row r="4" spans="1:18" ht="15" customHeight="1" x14ac:dyDescent="0.2">
      <c r="A4" s="226" t="s">
        <v>81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R4" s="42"/>
    </row>
    <row r="5" spans="1:18" ht="15" customHeight="1" x14ac:dyDescent="0.2">
      <c r="A5" s="69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8" ht="30" customHeight="1" x14ac:dyDescent="0.2">
      <c r="A6" s="227" t="s">
        <v>106</v>
      </c>
      <c r="B6" s="229" t="s">
        <v>91</v>
      </c>
      <c r="C6" s="229"/>
      <c r="D6" s="229"/>
      <c r="E6" s="229"/>
      <c r="F6" s="229"/>
      <c r="G6" s="229"/>
      <c r="H6" s="229"/>
      <c r="I6" s="90"/>
      <c r="J6" s="230" t="s">
        <v>92</v>
      </c>
      <c r="K6" s="230"/>
      <c r="L6" s="230"/>
      <c r="M6" s="230"/>
      <c r="N6" s="230"/>
      <c r="O6" s="230"/>
      <c r="P6" s="230"/>
    </row>
    <row r="7" spans="1:18" ht="15" customHeight="1" x14ac:dyDescent="0.2">
      <c r="A7" s="228"/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91"/>
      <c r="J7" s="91">
        <v>2015</v>
      </c>
      <c r="K7" s="91">
        <v>2016</v>
      </c>
      <c r="L7" s="91">
        <v>2017</v>
      </c>
      <c r="M7" s="91">
        <v>2018</v>
      </c>
      <c r="N7" s="91">
        <v>2019</v>
      </c>
      <c r="O7" s="91">
        <v>2020</v>
      </c>
      <c r="P7" s="91">
        <v>2021</v>
      </c>
    </row>
    <row r="8" spans="1:18" ht="15" customHeight="1" x14ac:dyDescent="0.2">
      <c r="A8" s="98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</row>
    <row r="9" spans="1:18" ht="15" customHeight="1" x14ac:dyDescent="0.2">
      <c r="A9" s="98" t="s">
        <v>70</v>
      </c>
      <c r="B9" s="114">
        <v>117894</v>
      </c>
      <c r="C9" s="114">
        <v>117640</v>
      </c>
      <c r="D9" s="114">
        <v>121252</v>
      </c>
      <c r="E9" s="114">
        <v>115560</v>
      </c>
      <c r="F9" s="114">
        <v>121530</v>
      </c>
      <c r="G9" s="114">
        <v>110027</v>
      </c>
      <c r="H9" s="114">
        <v>118743</v>
      </c>
      <c r="I9" s="67"/>
      <c r="J9" s="95">
        <v>125.93521537192836</v>
      </c>
      <c r="K9" s="95">
        <v>126.2544686504917</v>
      </c>
      <c r="L9" s="95">
        <v>130.30129460932287</v>
      </c>
      <c r="M9" s="95">
        <v>119.83052007441189</v>
      </c>
      <c r="N9" s="95">
        <v>121.86940629653586</v>
      </c>
      <c r="O9" s="95">
        <v>110.30585319688171</v>
      </c>
      <c r="P9" s="95">
        <v>117.69096050405426</v>
      </c>
    </row>
    <row r="10" spans="1:18" ht="15" customHeight="1" x14ac:dyDescent="0.2">
      <c r="A10" s="115" t="s">
        <v>107</v>
      </c>
      <c r="B10" s="116">
        <v>63969</v>
      </c>
      <c r="C10" s="116">
        <v>63611</v>
      </c>
      <c r="D10" s="116">
        <v>65900</v>
      </c>
      <c r="E10" s="116">
        <v>63063</v>
      </c>
      <c r="F10" s="116">
        <v>67131</v>
      </c>
      <c r="G10" s="116">
        <v>61376</v>
      </c>
      <c r="H10" s="116">
        <v>66248</v>
      </c>
      <c r="I10" s="67"/>
      <c r="J10" s="97">
        <v>134.49659180266517</v>
      </c>
      <c r="K10" s="97">
        <v>134.75479292447835</v>
      </c>
      <c r="L10" s="97">
        <v>140.08698572770831</v>
      </c>
      <c r="M10" s="97">
        <v>129.33691833457414</v>
      </c>
      <c r="N10" s="97">
        <v>132.82588651499984</v>
      </c>
      <c r="O10" s="97">
        <v>121.44789253001272</v>
      </c>
      <c r="P10" s="97">
        <v>130.28019445274765</v>
      </c>
    </row>
    <row r="11" spans="1:18" ht="15" customHeight="1" x14ac:dyDescent="0.2">
      <c r="A11" s="115" t="s">
        <v>108</v>
      </c>
      <c r="B11" s="116">
        <v>53925</v>
      </c>
      <c r="C11" s="116">
        <v>54029</v>
      </c>
      <c r="D11" s="116">
        <v>55352</v>
      </c>
      <c r="E11" s="116">
        <v>52497</v>
      </c>
      <c r="F11" s="116">
        <v>54399</v>
      </c>
      <c r="G11" s="116">
        <v>48651</v>
      </c>
      <c r="H11" s="116">
        <v>52495</v>
      </c>
      <c r="I11" s="67"/>
      <c r="J11" s="97">
        <v>117.09334896749398</v>
      </c>
      <c r="K11" s="97">
        <v>117.5261409687222</v>
      </c>
      <c r="L11" s="97">
        <v>120.29669940386283</v>
      </c>
      <c r="M11" s="97">
        <v>110.10854176498349</v>
      </c>
      <c r="N11" s="97">
        <v>110.61001323684602</v>
      </c>
      <c r="O11" s="97">
        <v>98.863449318536965</v>
      </c>
      <c r="P11" s="97">
        <v>104.89873809785487</v>
      </c>
    </row>
    <row r="12" spans="1:18" ht="15" customHeight="1" x14ac:dyDescent="0.2">
      <c r="B12" s="67"/>
      <c r="C12" s="67"/>
      <c r="D12" s="67"/>
      <c r="E12" s="67"/>
      <c r="F12" s="67"/>
      <c r="G12" s="67"/>
      <c r="H12" s="67"/>
      <c r="I12" s="67"/>
      <c r="J12" s="97"/>
      <c r="K12" s="97"/>
      <c r="L12" s="97"/>
      <c r="M12" s="97"/>
      <c r="N12" s="97"/>
      <c r="O12" s="97"/>
      <c r="P12" s="97"/>
    </row>
    <row r="13" spans="1:18" ht="15" customHeight="1" x14ac:dyDescent="0.2">
      <c r="A13" s="98" t="s">
        <v>97</v>
      </c>
      <c r="B13" s="117">
        <v>1475</v>
      </c>
      <c r="C13" s="117">
        <v>1338</v>
      </c>
      <c r="D13" s="117">
        <v>1383</v>
      </c>
      <c r="E13" s="117">
        <v>1949</v>
      </c>
      <c r="F13" s="117">
        <v>2042</v>
      </c>
      <c r="G13" s="117">
        <v>1790</v>
      </c>
      <c r="H13" s="117">
        <v>1842</v>
      </c>
      <c r="I13" s="67"/>
      <c r="J13" s="95">
        <v>12.480644424324987</v>
      </c>
      <c r="K13" s="95">
        <v>11.446953040115668</v>
      </c>
      <c r="L13" s="95">
        <v>11.475369028949791</v>
      </c>
      <c r="M13" s="95">
        <v>13.376801647220317</v>
      </c>
      <c r="N13" s="95">
        <v>14.289913084857732</v>
      </c>
      <c r="O13" s="95">
        <v>12.391745297713411</v>
      </c>
      <c r="P13" s="95">
        <v>13.230382474411924</v>
      </c>
    </row>
    <row r="14" spans="1:18" ht="15" customHeight="1" x14ac:dyDescent="0.2">
      <c r="A14" s="115" t="s">
        <v>107</v>
      </c>
      <c r="B14" s="60">
        <v>996</v>
      </c>
      <c r="C14" s="60">
        <v>926</v>
      </c>
      <c r="D14" s="60">
        <v>937</v>
      </c>
      <c r="E14" s="60">
        <v>1267</v>
      </c>
      <c r="F14" s="60">
        <v>1338</v>
      </c>
      <c r="G14" s="102">
        <v>1194</v>
      </c>
      <c r="H14" s="102">
        <v>1181</v>
      </c>
      <c r="I14" s="67"/>
      <c r="J14" s="97">
        <v>16.426969257157936</v>
      </c>
      <c r="K14" s="97">
        <v>15.489094071992506</v>
      </c>
      <c r="L14" s="97">
        <v>15.267548719285669</v>
      </c>
      <c r="M14" s="97">
        <v>17.059837345828619</v>
      </c>
      <c r="N14" s="97">
        <v>18.343844255552508</v>
      </c>
      <c r="O14" s="97">
        <v>16.178861788617887</v>
      </c>
      <c r="P14" s="97">
        <v>16.665255552733328</v>
      </c>
    </row>
    <row r="15" spans="1:18" ht="15" customHeight="1" x14ac:dyDescent="0.2">
      <c r="A15" s="115" t="s">
        <v>108</v>
      </c>
      <c r="B15" s="60">
        <v>479</v>
      </c>
      <c r="C15" s="60">
        <v>412</v>
      </c>
      <c r="D15" s="60">
        <v>446</v>
      </c>
      <c r="E15" s="60">
        <v>682</v>
      </c>
      <c r="F15" s="60">
        <v>704</v>
      </c>
      <c r="G15" s="102">
        <v>596</v>
      </c>
      <c r="H15" s="102">
        <v>661</v>
      </c>
      <c r="I15" s="67"/>
      <c r="J15" s="97">
        <v>8.3230525968271607</v>
      </c>
      <c r="K15" s="97">
        <v>7.2150324851583987</v>
      </c>
      <c r="L15" s="97">
        <v>7.5405346002333165</v>
      </c>
      <c r="M15" s="97">
        <v>9.5475417179975359</v>
      </c>
      <c r="N15" s="97">
        <v>10.063180765602219</v>
      </c>
      <c r="O15" s="97">
        <v>8.4358324722933862</v>
      </c>
      <c r="P15" s="97">
        <v>9.6695387586126191</v>
      </c>
    </row>
    <row r="16" spans="1:18" ht="15" customHeight="1" x14ac:dyDescent="0.2">
      <c r="A16" s="98"/>
      <c r="B16" s="77"/>
      <c r="C16" s="67"/>
      <c r="D16" s="67"/>
      <c r="E16" s="67"/>
      <c r="F16" s="67"/>
      <c r="G16" s="67"/>
      <c r="H16" s="67"/>
      <c r="I16" s="67"/>
      <c r="J16" s="97"/>
      <c r="K16" s="97"/>
      <c r="L16" s="97"/>
      <c r="M16" s="97"/>
      <c r="N16" s="97"/>
      <c r="O16" s="97"/>
      <c r="P16" s="97"/>
    </row>
    <row r="17" spans="1:16" ht="15" customHeight="1" x14ac:dyDescent="0.2">
      <c r="A17" s="98" t="s">
        <v>98</v>
      </c>
      <c r="B17" s="117">
        <v>71616</v>
      </c>
      <c r="C17" s="117">
        <v>72104</v>
      </c>
      <c r="D17" s="117">
        <v>73983</v>
      </c>
      <c r="E17" s="117">
        <v>69431</v>
      </c>
      <c r="F17" s="117">
        <v>74235</v>
      </c>
      <c r="G17" s="117">
        <v>69397</v>
      </c>
      <c r="H17" s="117">
        <v>76972</v>
      </c>
      <c r="I17" s="67"/>
      <c r="J17" s="95">
        <v>160.68964434043338</v>
      </c>
      <c r="K17" s="95">
        <v>162.10176548480575</v>
      </c>
      <c r="L17" s="95">
        <v>166.99622140661185</v>
      </c>
      <c r="M17" s="95">
        <v>153.63491930023324</v>
      </c>
      <c r="N17" s="95">
        <v>158.81114662353832</v>
      </c>
      <c r="O17" s="95">
        <v>149.79364709335957</v>
      </c>
      <c r="P17" s="95">
        <v>168.10187621890896</v>
      </c>
    </row>
    <row r="18" spans="1:16" ht="15" customHeight="1" x14ac:dyDescent="0.2">
      <c r="A18" s="115" t="s">
        <v>107</v>
      </c>
      <c r="B18" s="71">
        <v>40145</v>
      </c>
      <c r="C18" s="71">
        <v>40216</v>
      </c>
      <c r="D18" s="71">
        <v>41497</v>
      </c>
      <c r="E18" s="71">
        <v>39233</v>
      </c>
      <c r="F18" s="71">
        <v>41953</v>
      </c>
      <c r="G18" s="71">
        <v>39258</v>
      </c>
      <c r="H18" s="71">
        <v>43515</v>
      </c>
      <c r="I18" s="67"/>
      <c r="J18" s="97">
        <v>174.87955113740318</v>
      </c>
      <c r="K18" s="97">
        <v>175.93532355720436</v>
      </c>
      <c r="L18" s="97">
        <v>182.09063942569287</v>
      </c>
      <c r="M18" s="97">
        <v>168.82468619426911</v>
      </c>
      <c r="N18" s="97">
        <v>174.41826625258284</v>
      </c>
      <c r="O18" s="97">
        <v>164.85399222299674</v>
      </c>
      <c r="P18" s="97">
        <v>184.96321138470563</v>
      </c>
    </row>
    <row r="19" spans="1:16" ht="15" customHeight="1" x14ac:dyDescent="0.2">
      <c r="A19" s="115" t="s">
        <v>108</v>
      </c>
      <c r="B19" s="71">
        <v>31471</v>
      </c>
      <c r="C19" s="71">
        <v>31888</v>
      </c>
      <c r="D19" s="71">
        <v>32486</v>
      </c>
      <c r="E19" s="71">
        <v>30198</v>
      </c>
      <c r="F19" s="71">
        <v>32282</v>
      </c>
      <c r="G19" s="71">
        <v>30139</v>
      </c>
      <c r="H19" s="71">
        <v>33457</v>
      </c>
      <c r="I19" s="67"/>
      <c r="J19" s="97">
        <v>145.61750130713813</v>
      </c>
      <c r="K19" s="97">
        <v>147.47737289742534</v>
      </c>
      <c r="L19" s="97">
        <v>151.00636824245805</v>
      </c>
      <c r="M19" s="97">
        <v>137.55562944978658</v>
      </c>
      <c r="N19" s="97">
        <v>142.26723252729042</v>
      </c>
      <c r="O19" s="97">
        <v>133.86424808790738</v>
      </c>
      <c r="P19" s="97">
        <v>150.28343499860753</v>
      </c>
    </row>
    <row r="20" spans="1:16" ht="15" customHeight="1" x14ac:dyDescent="0.2">
      <c r="A20" s="98"/>
      <c r="B20" s="118"/>
      <c r="C20" s="67"/>
      <c r="D20" s="67"/>
      <c r="E20" s="67"/>
      <c r="F20" s="67"/>
      <c r="G20" s="67"/>
      <c r="H20" s="67"/>
      <c r="I20" s="67"/>
      <c r="J20" s="97"/>
      <c r="K20" s="97"/>
      <c r="L20" s="97"/>
      <c r="M20" s="97"/>
      <c r="N20" s="97"/>
      <c r="O20" s="97"/>
      <c r="P20" s="97"/>
    </row>
    <row r="21" spans="1:16" ht="15" customHeight="1" x14ac:dyDescent="0.2">
      <c r="A21" s="98" t="s">
        <v>76</v>
      </c>
      <c r="B21" s="103">
        <v>21</v>
      </c>
      <c r="C21" s="103">
        <v>17</v>
      </c>
      <c r="D21" s="103">
        <v>79</v>
      </c>
      <c r="E21" s="103">
        <v>24</v>
      </c>
      <c r="F21" s="103">
        <v>23</v>
      </c>
      <c r="G21" s="119">
        <v>26</v>
      </c>
      <c r="H21" s="100">
        <v>25</v>
      </c>
      <c r="I21" s="67"/>
      <c r="J21" s="95">
        <v>79.545454545454547</v>
      </c>
      <c r="K21" s="95">
        <v>67.729083665338635</v>
      </c>
      <c r="L21" s="95">
        <v>279.15194346289752</v>
      </c>
      <c r="M21" s="95">
        <v>88.888888888888886</v>
      </c>
      <c r="N21" s="95">
        <v>86.46616541353383</v>
      </c>
      <c r="O21" s="95">
        <v>101.5625</v>
      </c>
      <c r="P21" s="95">
        <v>85.324232081911276</v>
      </c>
    </row>
    <row r="22" spans="1:16" ht="15" customHeight="1" x14ac:dyDescent="0.2">
      <c r="A22" s="115" t="s">
        <v>107</v>
      </c>
      <c r="B22" s="60">
        <v>7</v>
      </c>
      <c r="C22" s="60">
        <v>4</v>
      </c>
      <c r="D22" s="60">
        <v>29</v>
      </c>
      <c r="E22" s="60">
        <v>6</v>
      </c>
      <c r="F22" s="60">
        <v>10</v>
      </c>
      <c r="G22" s="102">
        <v>11</v>
      </c>
      <c r="H22" s="60">
        <v>8</v>
      </c>
      <c r="I22" s="67"/>
      <c r="J22" s="97">
        <v>68.627450980392169</v>
      </c>
      <c r="K22" s="97">
        <v>43.478260869565219</v>
      </c>
      <c r="L22" s="97">
        <v>276.1904761904762</v>
      </c>
      <c r="M22" s="97">
        <v>56.074766355140184</v>
      </c>
      <c r="N22" s="97">
        <v>81.967213114754088</v>
      </c>
      <c r="O22" s="97">
        <v>102.80373831775701</v>
      </c>
      <c r="P22" s="97">
        <v>88.888888888888886</v>
      </c>
    </row>
    <row r="23" spans="1:16" ht="15" customHeight="1" x14ac:dyDescent="0.2">
      <c r="A23" s="115" t="s">
        <v>108</v>
      </c>
      <c r="B23" s="60">
        <v>14</v>
      </c>
      <c r="C23" s="60">
        <v>13</v>
      </c>
      <c r="D23" s="60">
        <v>50</v>
      </c>
      <c r="E23" s="60">
        <v>18</v>
      </c>
      <c r="F23" s="60">
        <v>13</v>
      </c>
      <c r="G23" s="102">
        <v>15</v>
      </c>
      <c r="H23" s="60">
        <v>17</v>
      </c>
      <c r="I23" s="67"/>
      <c r="J23" s="97">
        <v>86.419753086419746</v>
      </c>
      <c r="K23" s="97">
        <v>81.76100628930817</v>
      </c>
      <c r="L23" s="97">
        <v>280.89887640449439</v>
      </c>
      <c r="M23" s="97">
        <v>110.42944785276073</v>
      </c>
      <c r="N23" s="97">
        <v>90.277777777777771</v>
      </c>
      <c r="O23" s="97">
        <v>100.67114093959731</v>
      </c>
      <c r="P23" s="97">
        <v>83.743842364532014</v>
      </c>
    </row>
    <row r="24" spans="1:16" ht="15" customHeight="1" x14ac:dyDescent="0.2">
      <c r="A24" s="120"/>
      <c r="B24" s="66"/>
      <c r="C24" s="67"/>
      <c r="D24" s="67"/>
      <c r="E24" s="67"/>
      <c r="F24" s="67"/>
      <c r="G24" s="67"/>
      <c r="H24" s="67"/>
      <c r="I24" s="67"/>
      <c r="J24" s="97"/>
      <c r="K24" s="97"/>
      <c r="L24" s="97"/>
      <c r="M24" s="97"/>
      <c r="N24" s="97"/>
      <c r="O24" s="97"/>
      <c r="P24" s="97"/>
    </row>
    <row r="25" spans="1:16" ht="15" customHeight="1" x14ac:dyDescent="0.2">
      <c r="A25" s="98" t="s">
        <v>99</v>
      </c>
      <c r="B25" s="117">
        <v>44782</v>
      </c>
      <c r="C25" s="117">
        <v>44181</v>
      </c>
      <c r="D25" s="117">
        <v>45807</v>
      </c>
      <c r="E25" s="117">
        <v>44156</v>
      </c>
      <c r="F25" s="117">
        <v>45230</v>
      </c>
      <c r="G25" s="117">
        <v>38814</v>
      </c>
      <c r="H25" s="117">
        <v>39904</v>
      </c>
      <c r="I25" s="67"/>
      <c r="J25" s="95">
        <v>120.37460150206171</v>
      </c>
      <c r="K25" s="95">
        <v>119.46493467162759</v>
      </c>
      <c r="L25" s="95">
        <v>124.90762883561887</v>
      </c>
      <c r="M25" s="95">
        <v>120.49008104346876</v>
      </c>
      <c r="N25" s="95">
        <v>116.99158581409124</v>
      </c>
      <c r="O25" s="95">
        <v>99.655695656527527</v>
      </c>
      <c r="P25" s="95">
        <v>96.964513087682121</v>
      </c>
    </row>
    <row r="26" spans="1:16" ht="15" customHeight="1" x14ac:dyDescent="0.2">
      <c r="A26" s="115" t="s">
        <v>107</v>
      </c>
      <c r="B26" s="71">
        <v>22821</v>
      </c>
      <c r="C26" s="71">
        <v>22465</v>
      </c>
      <c r="D26" s="71">
        <v>23437</v>
      </c>
      <c r="E26" s="71">
        <v>22557</v>
      </c>
      <c r="F26" s="71">
        <v>23830</v>
      </c>
      <c r="G26" s="71">
        <v>20913</v>
      </c>
      <c r="H26" s="71">
        <v>21544</v>
      </c>
      <c r="I26" s="121"/>
      <c r="J26" s="97">
        <v>123.13976452305667</v>
      </c>
      <c r="K26" s="97">
        <v>122.36505256277574</v>
      </c>
      <c r="L26" s="97">
        <v>129.44828309942395</v>
      </c>
      <c r="M26" s="97">
        <v>124.7462988668477</v>
      </c>
      <c r="N26" s="97">
        <v>124.23558361529199</v>
      </c>
      <c r="O26" s="97">
        <v>108.17591194057644</v>
      </c>
      <c r="P26" s="97">
        <v>106.50320092938182</v>
      </c>
    </row>
    <row r="27" spans="1:16" ht="15" customHeight="1" thickBot="1" x14ac:dyDescent="0.25">
      <c r="A27" s="122" t="s">
        <v>108</v>
      </c>
      <c r="B27" s="137">
        <v>21961</v>
      </c>
      <c r="C27" s="137">
        <v>21716</v>
      </c>
      <c r="D27" s="137">
        <v>22370</v>
      </c>
      <c r="E27" s="137">
        <v>21599</v>
      </c>
      <c r="F27" s="137">
        <v>21400</v>
      </c>
      <c r="G27" s="137">
        <v>17901</v>
      </c>
      <c r="H27" s="75">
        <v>18360</v>
      </c>
      <c r="I27" s="123"/>
      <c r="J27" s="124">
        <v>117.6297296139178</v>
      </c>
      <c r="K27" s="124">
        <v>116.60599031326181</v>
      </c>
      <c r="L27" s="124">
        <v>120.47998104204143</v>
      </c>
      <c r="M27" s="124">
        <v>116.34446018519017</v>
      </c>
      <c r="N27" s="124">
        <v>109.85851865541386</v>
      </c>
      <c r="O27" s="124">
        <v>91.258532705944717</v>
      </c>
      <c r="P27" s="124">
        <v>87.743193450802153</v>
      </c>
    </row>
    <row r="28" spans="1:16" ht="15" customHeight="1" x14ac:dyDescent="0.2">
      <c r="A28" s="224" t="s">
        <v>100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</row>
    <row r="29" spans="1:16" ht="15" customHeight="1" x14ac:dyDescent="0.2">
      <c r="A29" s="217" t="s">
        <v>78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</row>
    <row r="30" spans="1:16" ht="15" customHeight="1" x14ac:dyDescent="0.2">
      <c r="A30" s="64"/>
      <c r="B30" s="66"/>
      <c r="C30" s="67"/>
      <c r="D30" s="67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</row>
    <row r="31" spans="1:16" ht="15" customHeight="1" x14ac:dyDescent="0.2">
      <c r="A31" s="64"/>
      <c r="B31" s="66"/>
      <c r="C31" s="67"/>
      <c r="D31" s="67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</row>
    <row r="32" spans="1:16" ht="15" customHeight="1" x14ac:dyDescent="0.2">
      <c r="A32" s="64"/>
      <c r="B32" s="66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</row>
    <row r="33" spans="1:16" ht="15" customHeight="1" x14ac:dyDescent="0.2">
      <c r="A33" s="64"/>
      <c r="B33" s="66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1:16" ht="15" customHeight="1" x14ac:dyDescent="0.2">
      <c r="A34" s="64"/>
      <c r="B34" s="66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spans="1:16" ht="15" customHeight="1" x14ac:dyDescent="0.2">
      <c r="A35" s="64"/>
      <c r="B35" s="66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1:16" ht="15" customHeight="1" x14ac:dyDescent="0.2">
      <c r="A36" s="64"/>
      <c r="B36" s="66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1:16" ht="15" customHeight="1" x14ac:dyDescent="0.2">
      <c r="A37" s="64"/>
      <c r="B37" s="66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1:16" ht="15" customHeight="1" x14ac:dyDescent="0.2">
      <c r="A38" s="64"/>
      <c r="B38" s="66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1:16" ht="15" customHeight="1" x14ac:dyDescent="0.2">
      <c r="A39" s="64"/>
      <c r="B39" s="66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1:16" ht="15" customHeight="1" x14ac:dyDescent="0.2">
      <c r="A40" s="64"/>
      <c r="B40" s="66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</row>
  </sheetData>
  <mergeCells count="10">
    <mergeCell ref="A1:P1"/>
    <mergeCell ref="A2:P2"/>
    <mergeCell ref="A6:A7"/>
    <mergeCell ref="B6:H6"/>
    <mergeCell ref="J6:P6"/>
    <mergeCell ref="A28:P28"/>
    <mergeCell ref="A29:P29"/>
    <mergeCell ref="A3:P3"/>
    <mergeCell ref="A4:P4"/>
    <mergeCell ref="R2:R3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40"/>
  <sheetViews>
    <sheetView showGridLines="0" workbookViewId="0">
      <selection activeCell="J20" sqref="J20"/>
    </sheetView>
  </sheetViews>
  <sheetFormatPr baseColWidth="10" defaultRowHeight="15" customHeight="1" x14ac:dyDescent="0.2"/>
  <cols>
    <col min="1" max="1" width="18" style="134" customWidth="1"/>
    <col min="2" max="8" width="8.7109375" style="135" customWidth="1"/>
    <col min="9" max="9" width="1.7109375" style="135" customWidth="1"/>
    <col min="10" max="16" width="6.7109375" style="135" customWidth="1"/>
    <col min="17" max="16384" width="11.42578125" style="19"/>
  </cols>
  <sheetData>
    <row r="1" spans="1:19" ht="15" customHeight="1" x14ac:dyDescent="0.2">
      <c r="A1" s="235" t="s">
        <v>214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86"/>
      <c r="R1" s="86"/>
      <c r="S1" s="86"/>
    </row>
    <row r="2" spans="1:19" ht="15" customHeight="1" x14ac:dyDescent="0.2">
      <c r="A2" s="233" t="s">
        <v>210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86"/>
      <c r="R2" s="210" t="s">
        <v>47</v>
      </c>
      <c r="S2" s="86"/>
    </row>
    <row r="3" spans="1:19" ht="15" customHeight="1" x14ac:dyDescent="0.2">
      <c r="A3" s="233" t="s">
        <v>150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86"/>
      <c r="R3" s="210"/>
      <c r="S3" s="86"/>
    </row>
    <row r="4" spans="1:19" ht="15" customHeight="1" x14ac:dyDescent="0.2">
      <c r="A4" s="233" t="s">
        <v>151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86"/>
      <c r="R4" s="86"/>
      <c r="S4" s="86"/>
    </row>
    <row r="5" spans="1:19" ht="15" customHeight="1" x14ac:dyDescent="0.2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1:19" ht="30" customHeight="1" x14ac:dyDescent="0.2">
      <c r="A6" s="227" t="s">
        <v>114</v>
      </c>
      <c r="B6" s="229" t="s">
        <v>91</v>
      </c>
      <c r="C6" s="229"/>
      <c r="D6" s="229"/>
      <c r="E6" s="229"/>
      <c r="F6" s="229"/>
      <c r="G6" s="229"/>
      <c r="H6" s="229"/>
      <c r="I6" s="90"/>
      <c r="J6" s="230" t="s">
        <v>92</v>
      </c>
      <c r="K6" s="230"/>
      <c r="L6" s="230"/>
      <c r="M6" s="230"/>
      <c r="N6" s="230"/>
      <c r="O6" s="230"/>
      <c r="P6" s="230"/>
    </row>
    <row r="7" spans="1:19" ht="15" customHeight="1" x14ac:dyDescent="0.2">
      <c r="A7" s="228"/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91"/>
      <c r="J7" s="91">
        <v>2015</v>
      </c>
      <c r="K7" s="91">
        <v>2016</v>
      </c>
      <c r="L7" s="91">
        <v>2017</v>
      </c>
      <c r="M7" s="91">
        <v>2018</v>
      </c>
      <c r="N7" s="91">
        <v>2019</v>
      </c>
      <c r="O7" s="91">
        <v>2020</v>
      </c>
      <c r="P7" s="91">
        <v>2021</v>
      </c>
    </row>
    <row r="8" spans="1:19" ht="15" customHeight="1" x14ac:dyDescent="0.2">
      <c r="A8" s="128" t="s">
        <v>70</v>
      </c>
      <c r="B8" s="117">
        <v>117894</v>
      </c>
      <c r="C8" s="117">
        <v>117640</v>
      </c>
      <c r="D8" s="117">
        <v>121252</v>
      </c>
      <c r="E8" s="117">
        <v>115560</v>
      </c>
      <c r="F8" s="117">
        <v>121530</v>
      </c>
      <c r="G8" s="117">
        <v>109941</v>
      </c>
      <c r="H8" s="117">
        <v>118743</v>
      </c>
      <c r="I8" s="92"/>
      <c r="J8" s="129">
        <v>125.93521537192836</v>
      </c>
      <c r="K8" s="129">
        <v>126.2544686504917</v>
      </c>
      <c r="L8" s="129">
        <v>130.30129460932287</v>
      </c>
      <c r="M8" s="129">
        <v>119.83052007441189</v>
      </c>
      <c r="N8" s="129">
        <v>121.86940629653586</v>
      </c>
      <c r="O8" s="129">
        <v>110.20262102230696</v>
      </c>
      <c r="P8" s="129">
        <v>115.0363003307428</v>
      </c>
    </row>
    <row r="9" spans="1:19" ht="15" customHeight="1" x14ac:dyDescent="0.2">
      <c r="A9" s="130" t="s">
        <v>115</v>
      </c>
      <c r="B9" s="71">
        <v>7837</v>
      </c>
      <c r="C9" s="71">
        <v>7728</v>
      </c>
      <c r="D9" s="71">
        <v>7803</v>
      </c>
      <c r="E9" s="71">
        <v>7398</v>
      </c>
      <c r="F9" s="71">
        <v>7568</v>
      </c>
      <c r="G9" s="71">
        <v>6384</v>
      </c>
      <c r="H9" s="71">
        <v>7122</v>
      </c>
      <c r="I9" s="67"/>
      <c r="J9" s="105">
        <v>131.30602328893357</v>
      </c>
      <c r="K9" s="105">
        <v>130.93422791501473</v>
      </c>
      <c r="L9" s="105">
        <v>134.38619454395152</v>
      </c>
      <c r="M9" s="105">
        <v>125.46638626958823</v>
      </c>
      <c r="N9" s="105">
        <v>123.35979396567181</v>
      </c>
      <c r="O9" s="105">
        <v>105.56602837583094</v>
      </c>
      <c r="P9" s="105">
        <v>83.777393513780567</v>
      </c>
    </row>
    <row r="10" spans="1:19" ht="15" customHeight="1" x14ac:dyDescent="0.2">
      <c r="A10" s="130" t="s">
        <v>116</v>
      </c>
      <c r="B10" s="71">
        <v>9814</v>
      </c>
      <c r="C10" s="71">
        <v>8890</v>
      </c>
      <c r="D10" s="71">
        <v>9242</v>
      </c>
      <c r="E10" s="71">
        <v>8626</v>
      </c>
      <c r="F10" s="71">
        <v>7897</v>
      </c>
      <c r="G10" s="71">
        <v>7153</v>
      </c>
      <c r="H10" s="71">
        <v>7472</v>
      </c>
      <c r="I10" s="67"/>
      <c r="J10" s="105">
        <v>155.89903258089623</v>
      </c>
      <c r="K10" s="105">
        <v>143.80924649778382</v>
      </c>
      <c r="L10" s="105">
        <v>151.81680793744661</v>
      </c>
      <c r="M10" s="105">
        <v>140.22140221402213</v>
      </c>
      <c r="N10" s="105">
        <v>126.76779837868207</v>
      </c>
      <c r="O10" s="105">
        <v>115.49391287499597</v>
      </c>
      <c r="P10" s="105">
        <v>92.326702088224394</v>
      </c>
    </row>
    <row r="11" spans="1:19" ht="15" customHeight="1" x14ac:dyDescent="0.2">
      <c r="A11" s="130" t="s">
        <v>117</v>
      </c>
      <c r="B11" s="71">
        <v>5851</v>
      </c>
      <c r="C11" s="71">
        <v>5596</v>
      </c>
      <c r="D11" s="71">
        <v>6464</v>
      </c>
      <c r="E11" s="71">
        <v>5749</v>
      </c>
      <c r="F11" s="71">
        <v>5901</v>
      </c>
      <c r="G11" s="71">
        <v>5789</v>
      </c>
      <c r="H11" s="71">
        <v>5675</v>
      </c>
      <c r="I11" s="67"/>
      <c r="J11" s="105">
        <v>117.97322364706832</v>
      </c>
      <c r="K11" s="105">
        <v>113.75139749974592</v>
      </c>
      <c r="L11" s="105">
        <v>129.4768047432097</v>
      </c>
      <c r="M11" s="105">
        <v>113.05356721466215</v>
      </c>
      <c r="N11" s="105">
        <v>112.04572209774807</v>
      </c>
      <c r="O11" s="105">
        <v>107.24342349018156</v>
      </c>
      <c r="P11" s="105">
        <v>72.018680440107104</v>
      </c>
    </row>
    <row r="12" spans="1:19" ht="15" customHeight="1" x14ac:dyDescent="0.2">
      <c r="A12" s="130" t="s">
        <v>118</v>
      </c>
      <c r="B12" s="71">
        <v>6892</v>
      </c>
      <c r="C12" s="71">
        <v>6308</v>
      </c>
      <c r="D12" s="71">
        <v>6416</v>
      </c>
      <c r="E12" s="71">
        <v>6128</v>
      </c>
      <c r="F12" s="71">
        <v>6234</v>
      </c>
      <c r="G12" s="71">
        <v>4886</v>
      </c>
      <c r="H12" s="71">
        <v>5582</v>
      </c>
      <c r="I12" s="67"/>
      <c r="J12" s="105">
        <v>117.22483969180004</v>
      </c>
      <c r="K12" s="105">
        <v>109.21998095402996</v>
      </c>
      <c r="L12" s="105">
        <v>112.04246996367701</v>
      </c>
      <c r="M12" s="105">
        <v>103.69919111923376</v>
      </c>
      <c r="N12" s="105">
        <v>102.1046597330276</v>
      </c>
      <c r="O12" s="105">
        <v>80.702971441785181</v>
      </c>
      <c r="P12" s="105">
        <v>83.805005479904523</v>
      </c>
    </row>
    <row r="13" spans="1:19" ht="15" customHeight="1" x14ac:dyDescent="0.2">
      <c r="A13" s="130" t="s">
        <v>119</v>
      </c>
      <c r="B13" s="71">
        <v>2938</v>
      </c>
      <c r="C13" s="71">
        <v>2865</v>
      </c>
      <c r="D13" s="71">
        <v>3201</v>
      </c>
      <c r="E13" s="71">
        <v>3034</v>
      </c>
      <c r="F13" s="71">
        <v>3061</v>
      </c>
      <c r="G13" s="71">
        <v>2778</v>
      </c>
      <c r="H13" s="71">
        <v>2870</v>
      </c>
      <c r="I13" s="67"/>
      <c r="J13" s="105">
        <v>214.21800947867297</v>
      </c>
      <c r="K13" s="105">
        <v>210.24436779922212</v>
      </c>
      <c r="L13" s="105">
        <v>238.48904783191773</v>
      </c>
      <c r="M13" s="105">
        <v>216.43601084320161</v>
      </c>
      <c r="N13" s="105">
        <v>210.87076329567375</v>
      </c>
      <c r="O13" s="105">
        <v>190.67883862996774</v>
      </c>
      <c r="P13" s="105">
        <v>93.321193991025567</v>
      </c>
    </row>
    <row r="14" spans="1:19" ht="15" customHeight="1" x14ac:dyDescent="0.2">
      <c r="A14" s="130" t="s">
        <v>120</v>
      </c>
      <c r="B14" s="71">
        <v>4794</v>
      </c>
      <c r="C14" s="71">
        <v>4799</v>
      </c>
      <c r="D14" s="71">
        <v>4835</v>
      </c>
      <c r="E14" s="71">
        <v>4964</v>
      </c>
      <c r="F14" s="71">
        <v>4832</v>
      </c>
      <c r="G14" s="71">
        <v>4524</v>
      </c>
      <c r="H14" s="71">
        <v>4618</v>
      </c>
      <c r="I14" s="67"/>
      <c r="J14" s="105">
        <v>140.83431257344301</v>
      </c>
      <c r="K14" s="105">
        <v>142.85714285714286</v>
      </c>
      <c r="L14" s="105">
        <v>145.49229658160809</v>
      </c>
      <c r="M14" s="105">
        <v>145.90559050026454</v>
      </c>
      <c r="N14" s="105">
        <v>138.06897734091496</v>
      </c>
      <c r="O14" s="105">
        <v>131.39322122505882</v>
      </c>
      <c r="P14" s="105">
        <v>119.89199854613427</v>
      </c>
    </row>
    <row r="15" spans="1:19" ht="15" customHeight="1" x14ac:dyDescent="0.2">
      <c r="A15" s="130" t="s">
        <v>121</v>
      </c>
      <c r="B15" s="71">
        <v>991</v>
      </c>
      <c r="C15" s="71">
        <v>1066</v>
      </c>
      <c r="D15" s="71">
        <v>1151</v>
      </c>
      <c r="E15" s="71">
        <v>1082</v>
      </c>
      <c r="F15" s="71">
        <v>1211</v>
      </c>
      <c r="G15" s="71">
        <v>1224</v>
      </c>
      <c r="H15" s="71">
        <v>1225</v>
      </c>
      <c r="I15" s="67"/>
      <c r="J15" s="105">
        <v>127.7391080175303</v>
      </c>
      <c r="K15" s="105">
        <v>142.39914507079882</v>
      </c>
      <c r="L15" s="105">
        <v>155.39354664506547</v>
      </c>
      <c r="M15" s="105">
        <v>143.25433602542037</v>
      </c>
      <c r="N15" s="105">
        <v>157.7028258887876</v>
      </c>
      <c r="O15" s="105">
        <v>159.52039619444807</v>
      </c>
      <c r="P15" s="105">
        <v>26.805838202148845</v>
      </c>
    </row>
    <row r="16" spans="1:19" ht="15" customHeight="1" x14ac:dyDescent="0.2">
      <c r="A16" s="130" t="s">
        <v>122</v>
      </c>
      <c r="B16" s="71">
        <v>9802</v>
      </c>
      <c r="C16" s="71">
        <v>10033</v>
      </c>
      <c r="D16" s="71">
        <v>10335</v>
      </c>
      <c r="E16" s="71">
        <v>10109</v>
      </c>
      <c r="F16" s="71">
        <v>10398</v>
      </c>
      <c r="G16" s="71">
        <v>9151</v>
      </c>
      <c r="H16" s="71">
        <v>10068</v>
      </c>
      <c r="I16" s="67"/>
      <c r="J16" s="105">
        <v>118.64673485444533</v>
      </c>
      <c r="K16" s="105">
        <v>120.99614085865895</v>
      </c>
      <c r="L16" s="105">
        <v>124.75405284695145</v>
      </c>
      <c r="M16" s="105">
        <v>116.60418709268123</v>
      </c>
      <c r="N16" s="105">
        <v>115.08705132320225</v>
      </c>
      <c r="O16" s="105">
        <v>100.38724398565112</v>
      </c>
      <c r="P16" s="105">
        <v>91.563065561992417</v>
      </c>
    </row>
    <row r="17" spans="1:16" ht="15" customHeight="1" x14ac:dyDescent="0.2">
      <c r="A17" s="130" t="s">
        <v>123</v>
      </c>
      <c r="B17" s="71">
        <v>5721</v>
      </c>
      <c r="C17" s="71">
        <v>5492</v>
      </c>
      <c r="D17" s="71">
        <v>5492</v>
      </c>
      <c r="E17" s="71">
        <v>5397</v>
      </c>
      <c r="F17" s="71">
        <v>5586</v>
      </c>
      <c r="G17" s="71">
        <v>4747</v>
      </c>
      <c r="H17" s="71">
        <v>5227</v>
      </c>
      <c r="I17" s="67"/>
      <c r="J17" s="105">
        <v>143.49494594797963</v>
      </c>
      <c r="K17" s="105">
        <v>139.09079397239458</v>
      </c>
      <c r="L17" s="105">
        <v>138.59587139756727</v>
      </c>
      <c r="M17" s="105">
        <v>132.0754716981132</v>
      </c>
      <c r="N17" s="105">
        <v>132.50154181887186</v>
      </c>
      <c r="O17" s="105">
        <v>113.5999234211597</v>
      </c>
      <c r="P17" s="105">
        <v>83.079026002924536</v>
      </c>
    </row>
    <row r="18" spans="1:16" ht="15" customHeight="1" x14ac:dyDescent="0.2">
      <c r="A18" s="130" t="s">
        <v>124</v>
      </c>
      <c r="B18" s="71">
        <v>6384</v>
      </c>
      <c r="C18" s="71">
        <v>6686</v>
      </c>
      <c r="D18" s="71">
        <v>6720</v>
      </c>
      <c r="E18" s="71">
        <v>6396</v>
      </c>
      <c r="F18" s="71">
        <v>6940</v>
      </c>
      <c r="G18" s="71">
        <v>5601</v>
      </c>
      <c r="H18" s="71">
        <v>6880</v>
      </c>
      <c r="I18" s="67"/>
      <c r="J18" s="105">
        <v>132.0973348783314</v>
      </c>
      <c r="K18" s="105">
        <v>137.39108992273549</v>
      </c>
      <c r="L18" s="105">
        <v>134.45647171812161</v>
      </c>
      <c r="M18" s="105">
        <v>120.99199818398502</v>
      </c>
      <c r="N18" s="105">
        <v>125.06532590870592</v>
      </c>
      <c r="O18" s="105">
        <v>100.55835831882081</v>
      </c>
      <c r="P18" s="105">
        <v>109.58380453307424</v>
      </c>
    </row>
    <row r="19" spans="1:16" ht="15" customHeight="1" x14ac:dyDescent="0.2">
      <c r="A19" s="130" t="s">
        <v>125</v>
      </c>
      <c r="B19" s="71">
        <v>1563</v>
      </c>
      <c r="C19" s="71">
        <v>1869</v>
      </c>
      <c r="D19" s="71">
        <v>2135</v>
      </c>
      <c r="E19" s="71">
        <v>2056</v>
      </c>
      <c r="F19" s="71">
        <v>2360</v>
      </c>
      <c r="G19" s="71">
        <v>2212</v>
      </c>
      <c r="H19" s="71">
        <v>2296</v>
      </c>
      <c r="I19" s="67"/>
      <c r="J19" s="105">
        <v>99.891352975011188</v>
      </c>
      <c r="K19" s="105">
        <v>118.77224199288257</v>
      </c>
      <c r="L19" s="105">
        <v>133.87258590418861</v>
      </c>
      <c r="M19" s="105">
        <v>122.87097352536904</v>
      </c>
      <c r="N19" s="105">
        <v>133.80201836942965</v>
      </c>
      <c r="O19" s="105">
        <v>125.22644927536231</v>
      </c>
      <c r="P19" s="105">
        <v>42.815850815850816</v>
      </c>
    </row>
    <row r="20" spans="1:16" ht="15" customHeight="1" x14ac:dyDescent="0.2">
      <c r="A20" s="130" t="s">
        <v>126</v>
      </c>
      <c r="B20" s="71">
        <v>10520</v>
      </c>
      <c r="C20" s="71">
        <v>10587</v>
      </c>
      <c r="D20" s="71">
        <v>11243</v>
      </c>
      <c r="E20" s="71">
        <v>10357</v>
      </c>
      <c r="F20" s="71">
        <v>11659</v>
      </c>
      <c r="G20" s="71">
        <v>11044</v>
      </c>
      <c r="H20" s="71">
        <v>11529</v>
      </c>
      <c r="I20" s="67"/>
      <c r="J20" s="105">
        <v>134.74050924739996</v>
      </c>
      <c r="K20" s="105">
        <v>136.47437963261362</v>
      </c>
      <c r="L20" s="105">
        <v>144.07452970423907</v>
      </c>
      <c r="M20" s="105">
        <v>128.75114989682007</v>
      </c>
      <c r="N20" s="105">
        <v>141.73869701058877</v>
      </c>
      <c r="O20" s="105">
        <v>134.08119658119656</v>
      </c>
      <c r="P20" s="105">
        <v>125.71285260988563</v>
      </c>
    </row>
    <row r="21" spans="1:16" ht="15" customHeight="1" x14ac:dyDescent="0.2">
      <c r="A21" s="130" t="s">
        <v>127</v>
      </c>
      <c r="B21" s="71">
        <v>3029</v>
      </c>
      <c r="C21" s="71">
        <v>2981</v>
      </c>
      <c r="D21" s="71">
        <v>3018</v>
      </c>
      <c r="E21" s="71">
        <v>2905</v>
      </c>
      <c r="F21" s="71">
        <v>2846</v>
      </c>
      <c r="G21" s="71">
        <v>2834</v>
      </c>
      <c r="H21" s="71">
        <v>2858</v>
      </c>
      <c r="I21" s="67"/>
      <c r="J21" s="105">
        <v>159.01097170455142</v>
      </c>
      <c r="K21" s="105">
        <v>156.17141659681474</v>
      </c>
      <c r="L21" s="105">
        <v>159.5390389596659</v>
      </c>
      <c r="M21" s="105">
        <v>148.56295387133068</v>
      </c>
      <c r="N21" s="105">
        <v>141.0377124733634</v>
      </c>
      <c r="O21" s="105">
        <v>140.58237015724987</v>
      </c>
      <c r="P21" s="105">
        <v>53.203767824565325</v>
      </c>
    </row>
    <row r="22" spans="1:16" ht="15" customHeight="1" x14ac:dyDescent="0.2">
      <c r="A22" s="130" t="s">
        <v>128</v>
      </c>
      <c r="B22" s="71">
        <v>11499</v>
      </c>
      <c r="C22" s="71">
        <v>11172</v>
      </c>
      <c r="D22" s="71">
        <v>11053</v>
      </c>
      <c r="E22" s="71">
        <v>10076</v>
      </c>
      <c r="F22" s="71">
        <v>10786</v>
      </c>
      <c r="G22" s="71">
        <v>10232</v>
      </c>
      <c r="H22" s="71">
        <v>10863</v>
      </c>
      <c r="I22" s="67"/>
      <c r="J22" s="105">
        <v>156.86943235611096</v>
      </c>
      <c r="K22" s="105">
        <v>151.05870899699829</v>
      </c>
      <c r="L22" s="105">
        <v>151.34668839260041</v>
      </c>
      <c r="M22" s="105">
        <v>134.75812815128859</v>
      </c>
      <c r="N22" s="105">
        <v>139.41885114523549</v>
      </c>
      <c r="O22" s="105">
        <v>131.16939722585442</v>
      </c>
      <c r="P22" s="105">
        <v>127.53143380410664</v>
      </c>
    </row>
    <row r="23" spans="1:16" ht="15" customHeight="1" x14ac:dyDescent="0.2">
      <c r="A23" s="130" t="s">
        <v>129</v>
      </c>
      <c r="B23" s="101">
        <v>985</v>
      </c>
      <c r="C23" s="71">
        <v>1035</v>
      </c>
      <c r="D23" s="101">
        <v>939</v>
      </c>
      <c r="E23" s="71">
        <v>965</v>
      </c>
      <c r="F23" s="71">
        <v>1084</v>
      </c>
      <c r="G23" s="71">
        <v>1067</v>
      </c>
      <c r="H23" s="71">
        <v>1247</v>
      </c>
      <c r="I23" s="67"/>
      <c r="J23" s="105">
        <v>61.493320014983141</v>
      </c>
      <c r="K23" s="105">
        <v>64.465898473995637</v>
      </c>
      <c r="L23" s="105">
        <v>57.547343261628974</v>
      </c>
      <c r="M23" s="105">
        <v>56.383289512123866</v>
      </c>
      <c r="N23" s="105">
        <v>60.864682762492983</v>
      </c>
      <c r="O23" s="105">
        <v>59.937085720705539</v>
      </c>
      <c r="P23" s="105">
        <v>40.2725746027645</v>
      </c>
    </row>
    <row r="24" spans="1:16" ht="15" customHeight="1" x14ac:dyDescent="0.2">
      <c r="A24" s="130" t="s">
        <v>130</v>
      </c>
      <c r="B24" s="71">
        <v>2507</v>
      </c>
      <c r="C24" s="71">
        <v>2737</v>
      </c>
      <c r="D24" s="71">
        <v>2881</v>
      </c>
      <c r="E24" s="71">
        <v>2783</v>
      </c>
      <c r="F24" s="71">
        <v>2956</v>
      </c>
      <c r="G24" s="71">
        <v>2611</v>
      </c>
      <c r="H24" s="71">
        <v>3186</v>
      </c>
      <c r="I24" s="67"/>
      <c r="J24" s="105">
        <v>97.887626410526735</v>
      </c>
      <c r="K24" s="105">
        <v>105.68383658969805</v>
      </c>
      <c r="L24" s="105">
        <v>110.70124879923151</v>
      </c>
      <c r="M24" s="105">
        <v>101.21472214140238</v>
      </c>
      <c r="N24" s="105">
        <v>102.92479108635096</v>
      </c>
      <c r="O24" s="105">
        <v>90.725876507175371</v>
      </c>
      <c r="P24" s="105">
        <v>86.047642197374813</v>
      </c>
    </row>
    <row r="25" spans="1:16" ht="15" customHeight="1" x14ac:dyDescent="0.2">
      <c r="A25" s="130" t="s">
        <v>131</v>
      </c>
      <c r="B25" s="71">
        <v>1538</v>
      </c>
      <c r="C25" s="71">
        <v>1674</v>
      </c>
      <c r="D25" s="71">
        <v>1730</v>
      </c>
      <c r="E25" s="71">
        <v>1746</v>
      </c>
      <c r="F25" s="71">
        <v>1841</v>
      </c>
      <c r="G25" s="71">
        <v>1888</v>
      </c>
      <c r="H25" s="71">
        <v>1892</v>
      </c>
      <c r="I25" s="67"/>
      <c r="J25" s="105">
        <v>99.424655763139171</v>
      </c>
      <c r="K25" s="105">
        <v>108.56031128404669</v>
      </c>
      <c r="L25" s="105">
        <v>112.68890046899426</v>
      </c>
      <c r="M25" s="105">
        <v>108.27235520277813</v>
      </c>
      <c r="N25" s="105">
        <v>111.42718799176855</v>
      </c>
      <c r="O25" s="105">
        <v>113.12162971839425</v>
      </c>
      <c r="P25" s="105">
        <v>69.471983549974297</v>
      </c>
    </row>
    <row r="26" spans="1:16" ht="15" customHeight="1" x14ac:dyDescent="0.2">
      <c r="A26" s="130" t="s">
        <v>132</v>
      </c>
      <c r="B26" s="71">
        <v>1595</v>
      </c>
      <c r="C26" s="71">
        <v>1660</v>
      </c>
      <c r="D26" s="71">
        <v>1727</v>
      </c>
      <c r="E26" s="71">
        <v>1730</v>
      </c>
      <c r="F26" s="71">
        <v>2005</v>
      </c>
      <c r="G26" s="71">
        <v>1888</v>
      </c>
      <c r="H26" s="71">
        <v>2003</v>
      </c>
      <c r="I26" s="67"/>
      <c r="J26" s="105">
        <v>77.880859375</v>
      </c>
      <c r="K26" s="105">
        <v>81.026992727095234</v>
      </c>
      <c r="L26" s="105">
        <v>85.178791615289768</v>
      </c>
      <c r="M26" s="105">
        <v>76.892306324725553</v>
      </c>
      <c r="N26" s="105">
        <v>85.15246751040516</v>
      </c>
      <c r="O26" s="105">
        <v>76.6202670346171</v>
      </c>
      <c r="P26" s="105">
        <v>64.546274813096161</v>
      </c>
    </row>
    <row r="27" spans="1:16" ht="15" customHeight="1" x14ac:dyDescent="0.2">
      <c r="A27" s="130" t="s">
        <v>133</v>
      </c>
      <c r="B27" s="71">
        <v>2229</v>
      </c>
      <c r="C27" s="71">
        <v>2350</v>
      </c>
      <c r="D27" s="71">
        <v>2443</v>
      </c>
      <c r="E27" s="71">
        <v>2381</v>
      </c>
      <c r="F27" s="71">
        <v>2565</v>
      </c>
      <c r="G27" s="71">
        <v>2347</v>
      </c>
      <c r="H27" s="71">
        <v>2418</v>
      </c>
      <c r="I27" s="67"/>
      <c r="J27" s="105">
        <v>155.27690700104495</v>
      </c>
      <c r="K27" s="105">
        <v>165.36485820843009</v>
      </c>
      <c r="L27" s="105">
        <v>171.25832457062739</v>
      </c>
      <c r="M27" s="105">
        <v>161.40184381778741</v>
      </c>
      <c r="N27" s="105">
        <v>170.47720324338695</v>
      </c>
      <c r="O27" s="105">
        <v>156.82213016169985</v>
      </c>
      <c r="P27" s="105">
        <v>87.311330974218237</v>
      </c>
    </row>
    <row r="28" spans="1:16" ht="15" customHeight="1" x14ac:dyDescent="0.2">
      <c r="A28" s="130" t="s">
        <v>134</v>
      </c>
      <c r="B28" s="71">
        <v>3360</v>
      </c>
      <c r="C28" s="71">
        <v>3201</v>
      </c>
      <c r="D28" s="71">
        <v>3424</v>
      </c>
      <c r="E28" s="71">
        <v>3252</v>
      </c>
      <c r="F28" s="71">
        <v>3423</v>
      </c>
      <c r="G28" s="71">
        <v>3260</v>
      </c>
      <c r="H28" s="71">
        <v>3464</v>
      </c>
      <c r="I28" s="67"/>
      <c r="J28" s="105">
        <v>113.81342727457491</v>
      </c>
      <c r="K28" s="105">
        <v>109.07789818033122</v>
      </c>
      <c r="L28" s="105">
        <v>117.47349641472536</v>
      </c>
      <c r="M28" s="105">
        <v>106.98072241594842</v>
      </c>
      <c r="N28" s="105">
        <v>109.19356896771724</v>
      </c>
      <c r="O28" s="105">
        <v>105.85790362384725</v>
      </c>
      <c r="P28" s="105">
        <v>74.623007324429125</v>
      </c>
    </row>
    <row r="29" spans="1:16" ht="15" customHeight="1" x14ac:dyDescent="0.2">
      <c r="A29" s="130" t="s">
        <v>135</v>
      </c>
      <c r="B29" s="71">
        <v>5059</v>
      </c>
      <c r="C29" s="71">
        <v>5109</v>
      </c>
      <c r="D29" s="71">
        <v>5093</v>
      </c>
      <c r="E29" s="71">
        <v>5203</v>
      </c>
      <c r="F29" s="71">
        <v>5953</v>
      </c>
      <c r="G29" s="71">
        <v>5305</v>
      </c>
      <c r="H29" s="71">
        <v>5618</v>
      </c>
      <c r="I29" s="67"/>
      <c r="J29" s="105">
        <v>159.25331318664021</v>
      </c>
      <c r="K29" s="105">
        <v>161.87187123756416</v>
      </c>
      <c r="L29" s="105">
        <v>162.40951560955389</v>
      </c>
      <c r="M29" s="105">
        <v>161.56879793808028</v>
      </c>
      <c r="N29" s="105">
        <v>181.25076117403484</v>
      </c>
      <c r="O29" s="105">
        <v>162.9600049149106</v>
      </c>
      <c r="P29" s="105">
        <v>132.24424462125137</v>
      </c>
    </row>
    <row r="30" spans="1:16" ht="15" customHeight="1" x14ac:dyDescent="0.2">
      <c r="A30" s="130" t="s">
        <v>136</v>
      </c>
      <c r="B30" s="71">
        <v>1789</v>
      </c>
      <c r="C30" s="71">
        <v>1845</v>
      </c>
      <c r="D30" s="71">
        <v>1855</v>
      </c>
      <c r="E30" s="71">
        <v>1783</v>
      </c>
      <c r="F30" s="71">
        <v>1808</v>
      </c>
      <c r="G30" s="71">
        <v>1552</v>
      </c>
      <c r="H30" s="71">
        <v>1928</v>
      </c>
      <c r="I30" s="67"/>
      <c r="J30" s="105">
        <v>110.56860321384426</v>
      </c>
      <c r="K30" s="105">
        <v>113.98035460554766</v>
      </c>
      <c r="L30" s="105">
        <v>112.64954150725694</v>
      </c>
      <c r="M30" s="105">
        <v>102.13667869622502</v>
      </c>
      <c r="N30" s="105">
        <v>96.622488242838827</v>
      </c>
      <c r="O30" s="105">
        <v>83.190394511149236</v>
      </c>
      <c r="P30" s="105">
        <v>69.502523431867345</v>
      </c>
    </row>
    <row r="31" spans="1:16" ht="15" customHeight="1" x14ac:dyDescent="0.2">
      <c r="A31" s="130" t="s">
        <v>146</v>
      </c>
      <c r="B31" s="71">
        <v>2305</v>
      </c>
      <c r="C31" s="71">
        <v>2576</v>
      </c>
      <c r="D31" s="71">
        <v>2493</v>
      </c>
      <c r="E31" s="71">
        <v>2542</v>
      </c>
      <c r="F31" s="71">
        <v>2446</v>
      </c>
      <c r="G31" s="71">
        <v>2260</v>
      </c>
      <c r="H31" s="71">
        <v>2625</v>
      </c>
      <c r="I31" s="67"/>
      <c r="J31" s="105">
        <v>119.5539419087137</v>
      </c>
      <c r="K31" s="105">
        <v>135.2443954428519</v>
      </c>
      <c r="L31" s="105">
        <v>130.71518456375838</v>
      </c>
      <c r="M31" s="105">
        <v>130.94992787966206</v>
      </c>
      <c r="N31" s="105">
        <v>124.42138460755888</v>
      </c>
      <c r="O31" s="105">
        <v>117.10451318721177</v>
      </c>
      <c r="P31" s="105">
        <v>115.14672983287275</v>
      </c>
    </row>
    <row r="32" spans="1:16" ht="15" customHeight="1" x14ac:dyDescent="0.2">
      <c r="A32" s="130" t="s">
        <v>138</v>
      </c>
      <c r="B32" s="101">
        <v>609</v>
      </c>
      <c r="C32" s="101">
        <v>735</v>
      </c>
      <c r="D32" s="101">
        <v>778</v>
      </c>
      <c r="E32" s="101">
        <v>793</v>
      </c>
      <c r="F32" s="101">
        <v>814</v>
      </c>
      <c r="G32" s="101">
        <v>691</v>
      </c>
      <c r="H32" s="101">
        <v>829</v>
      </c>
      <c r="I32" s="67"/>
      <c r="J32" s="105">
        <v>109.43396226415095</v>
      </c>
      <c r="K32" s="105">
        <v>133.66066557555919</v>
      </c>
      <c r="L32" s="105">
        <v>140.05400540054006</v>
      </c>
      <c r="M32" s="105">
        <v>132.47577681256266</v>
      </c>
      <c r="N32" s="105">
        <v>125.69487337862878</v>
      </c>
      <c r="O32" s="105">
        <v>103.0113297555158</v>
      </c>
      <c r="P32" s="105">
        <v>30.035143654215428</v>
      </c>
    </row>
    <row r="33" spans="1:16" ht="15" customHeight="1" x14ac:dyDescent="0.2">
      <c r="A33" s="130" t="s">
        <v>139</v>
      </c>
      <c r="B33" s="71">
        <v>4016</v>
      </c>
      <c r="C33" s="71">
        <v>4282</v>
      </c>
      <c r="D33" s="71">
        <v>4490</v>
      </c>
      <c r="E33" s="71">
        <v>4131</v>
      </c>
      <c r="F33" s="71">
        <v>4559</v>
      </c>
      <c r="G33" s="71">
        <v>4397</v>
      </c>
      <c r="H33" s="71">
        <v>4534</v>
      </c>
      <c r="I33" s="67"/>
      <c r="J33" s="105">
        <v>78.643324325382835</v>
      </c>
      <c r="K33" s="105">
        <v>84.130695325854177</v>
      </c>
      <c r="L33" s="105">
        <v>88.168875797741777</v>
      </c>
      <c r="M33" s="105">
        <v>77.659134488852132</v>
      </c>
      <c r="N33" s="105">
        <v>82.720955128554053</v>
      </c>
      <c r="O33" s="105">
        <v>81.150914493475824</v>
      </c>
      <c r="P33" s="105">
        <v>61.994093196237145</v>
      </c>
    </row>
    <row r="34" spans="1:16" ht="15" customHeight="1" x14ac:dyDescent="0.2">
      <c r="A34" s="130" t="s">
        <v>140</v>
      </c>
      <c r="B34" s="71">
        <v>3858</v>
      </c>
      <c r="C34" s="71">
        <v>3927</v>
      </c>
      <c r="D34" s="71">
        <v>3835</v>
      </c>
      <c r="E34" s="71">
        <v>3501</v>
      </c>
      <c r="F34" s="71">
        <v>4313</v>
      </c>
      <c r="G34" s="71">
        <v>3659</v>
      </c>
      <c r="H34" s="71">
        <v>4205</v>
      </c>
      <c r="I34" s="67"/>
      <c r="J34" s="105">
        <v>94.056267979911269</v>
      </c>
      <c r="K34" s="105">
        <v>96.155729676787473</v>
      </c>
      <c r="L34" s="105">
        <v>93.91453410064895</v>
      </c>
      <c r="M34" s="105">
        <v>81.885159630452577</v>
      </c>
      <c r="N34" s="105">
        <v>97.904796495130867</v>
      </c>
      <c r="O34" s="105">
        <v>82.458196241042046</v>
      </c>
      <c r="P34" s="105">
        <v>86.352061770987348</v>
      </c>
    </row>
    <row r="35" spans="1:16" ht="15" customHeight="1" thickBot="1" x14ac:dyDescent="0.25">
      <c r="A35" s="131" t="s">
        <v>141</v>
      </c>
      <c r="B35" s="107">
        <v>409</v>
      </c>
      <c r="C35" s="107">
        <v>437</v>
      </c>
      <c r="D35" s="107">
        <v>456</v>
      </c>
      <c r="E35" s="107">
        <v>473</v>
      </c>
      <c r="F35" s="107">
        <v>484</v>
      </c>
      <c r="G35" s="107">
        <v>457</v>
      </c>
      <c r="H35" s="107">
        <v>515</v>
      </c>
      <c r="I35" s="108"/>
      <c r="J35" s="124">
        <v>63.986232790988737</v>
      </c>
      <c r="K35" s="124">
        <v>68.302594560800244</v>
      </c>
      <c r="L35" s="124">
        <v>71.383844708829059</v>
      </c>
      <c r="M35" s="124">
        <v>67.302219692657943</v>
      </c>
      <c r="N35" s="124">
        <v>65.644920656449216</v>
      </c>
      <c r="O35" s="124">
        <v>59.089733643651407</v>
      </c>
      <c r="P35" s="124">
        <v>63.105011640730304</v>
      </c>
    </row>
    <row r="36" spans="1:16" ht="15" customHeight="1" x14ac:dyDescent="0.2">
      <c r="A36" s="232" t="s">
        <v>100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</row>
    <row r="37" spans="1:16" ht="15" customHeight="1" x14ac:dyDescent="0.2">
      <c r="A37" s="232" t="s">
        <v>147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</row>
    <row r="38" spans="1:16" ht="15" customHeight="1" x14ac:dyDescent="0.2">
      <c r="A38" s="133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</row>
    <row r="39" spans="1:16" ht="15" customHeight="1" x14ac:dyDescent="0.2">
      <c r="A39" s="133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</row>
    <row r="40" spans="1:16" ht="15" customHeight="1" x14ac:dyDescent="0.2">
      <c r="A40" s="133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</row>
  </sheetData>
  <mergeCells count="10">
    <mergeCell ref="A36:P36"/>
    <mergeCell ref="A37:P37"/>
    <mergeCell ref="A3:P3"/>
    <mergeCell ref="A4:P4"/>
    <mergeCell ref="R2:R3"/>
    <mergeCell ref="A1:P1"/>
    <mergeCell ref="A2:P2"/>
    <mergeCell ref="A6:A7"/>
    <mergeCell ref="B6:H6"/>
    <mergeCell ref="J6:P6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S40"/>
  <sheetViews>
    <sheetView showGridLines="0" workbookViewId="0">
      <selection activeCell="J20" sqref="J20"/>
    </sheetView>
  </sheetViews>
  <sheetFormatPr baseColWidth="10" defaultRowHeight="15" customHeight="1" x14ac:dyDescent="0.2"/>
  <cols>
    <col min="1" max="1" width="17.7109375" style="134" customWidth="1"/>
    <col min="2" max="8" width="8.7109375" style="135" customWidth="1"/>
    <col min="9" max="9" width="1.7109375" style="135" customWidth="1"/>
    <col min="10" max="16" width="6.7109375" style="135" customWidth="1"/>
    <col min="17" max="16384" width="11.42578125" style="19"/>
  </cols>
  <sheetData>
    <row r="1" spans="1:19" ht="15" customHeight="1" x14ac:dyDescent="0.2">
      <c r="A1" s="235" t="s">
        <v>216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86"/>
      <c r="R1" s="86"/>
      <c r="S1" s="86"/>
    </row>
    <row r="2" spans="1:19" ht="15" customHeight="1" x14ac:dyDescent="0.2">
      <c r="A2" s="233" t="s">
        <v>218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86"/>
      <c r="R2" s="210" t="s">
        <v>47</v>
      </c>
      <c r="S2" s="86"/>
    </row>
    <row r="3" spans="1:19" ht="15" customHeight="1" x14ac:dyDescent="0.2">
      <c r="A3" s="233" t="s">
        <v>143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86"/>
      <c r="R3" s="210"/>
      <c r="S3" s="86"/>
    </row>
    <row r="4" spans="1:19" ht="15" customHeight="1" x14ac:dyDescent="0.2">
      <c r="A4" s="233" t="s">
        <v>81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86"/>
      <c r="R4" s="86"/>
      <c r="S4" s="86"/>
    </row>
    <row r="5" spans="1:19" x14ac:dyDescent="0.2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1:19" ht="30" customHeight="1" x14ac:dyDescent="0.2">
      <c r="A6" s="227" t="s">
        <v>114</v>
      </c>
      <c r="B6" s="229" t="s">
        <v>91</v>
      </c>
      <c r="C6" s="229"/>
      <c r="D6" s="229"/>
      <c r="E6" s="229"/>
      <c r="F6" s="229"/>
      <c r="G6" s="229"/>
      <c r="H6" s="229"/>
      <c r="I6" s="90"/>
      <c r="J6" s="230" t="s">
        <v>92</v>
      </c>
      <c r="K6" s="230"/>
      <c r="L6" s="230"/>
      <c r="M6" s="230"/>
      <c r="N6" s="230"/>
      <c r="O6" s="230"/>
      <c r="P6" s="230"/>
    </row>
    <row r="7" spans="1:19" ht="15" customHeight="1" x14ac:dyDescent="0.2">
      <c r="A7" s="228"/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91"/>
      <c r="J7" s="91">
        <v>2015</v>
      </c>
      <c r="K7" s="91">
        <v>2016</v>
      </c>
      <c r="L7" s="91">
        <v>2017</v>
      </c>
      <c r="M7" s="91">
        <v>2018</v>
      </c>
      <c r="N7" s="91">
        <v>2019</v>
      </c>
      <c r="O7" s="91">
        <v>2020</v>
      </c>
      <c r="P7" s="91">
        <v>2021</v>
      </c>
    </row>
    <row r="8" spans="1:19" ht="15" customHeight="1" x14ac:dyDescent="0.2">
      <c r="A8" s="128" t="s">
        <v>70</v>
      </c>
      <c r="B8" s="117">
        <v>1475</v>
      </c>
      <c r="C8" s="100">
        <v>1338</v>
      </c>
      <c r="D8" s="100">
        <v>1383</v>
      </c>
      <c r="E8" s="100">
        <v>1949</v>
      </c>
      <c r="F8" s="117">
        <v>2042</v>
      </c>
      <c r="G8" s="100">
        <v>1790</v>
      </c>
      <c r="H8" s="100">
        <v>1842</v>
      </c>
      <c r="I8" s="92"/>
      <c r="J8" s="129">
        <v>12.480644424324987</v>
      </c>
      <c r="K8" s="129">
        <v>11.446953040115668</v>
      </c>
      <c r="L8" s="129">
        <v>11.475369028949791</v>
      </c>
      <c r="M8" s="129">
        <v>13.376801647220317</v>
      </c>
      <c r="N8" s="129">
        <v>14.289913084857732</v>
      </c>
      <c r="O8" s="129">
        <v>12.391745297713411</v>
      </c>
      <c r="P8" s="129">
        <v>13.230382474411924</v>
      </c>
    </row>
    <row r="9" spans="1:19" ht="15" customHeight="1" x14ac:dyDescent="0.2">
      <c r="A9" s="130" t="s">
        <v>115</v>
      </c>
      <c r="B9" s="102">
        <v>156</v>
      </c>
      <c r="C9" s="102">
        <v>133</v>
      </c>
      <c r="D9" s="102">
        <v>60</v>
      </c>
      <c r="E9" s="102">
        <v>194</v>
      </c>
      <c r="F9" s="102">
        <v>81</v>
      </c>
      <c r="G9" s="102">
        <v>88</v>
      </c>
      <c r="H9" s="102">
        <v>86</v>
      </c>
      <c r="I9" s="102"/>
      <c r="J9" s="105">
        <v>19.719378081152826</v>
      </c>
      <c r="K9" s="105">
        <v>17.099511442530215</v>
      </c>
      <c r="L9" s="105">
        <v>7.8513478147081912</v>
      </c>
      <c r="M9" s="105">
        <v>20.934498759037442</v>
      </c>
      <c r="N9" s="105">
        <v>8.7586505190311428</v>
      </c>
      <c r="O9" s="105">
        <v>9.513513513513514</v>
      </c>
      <c r="P9" s="105">
        <v>9.9976749593117873</v>
      </c>
    </row>
    <row r="10" spans="1:19" ht="15" customHeight="1" x14ac:dyDescent="0.2">
      <c r="A10" s="130" t="s">
        <v>116</v>
      </c>
      <c r="B10" s="102">
        <v>139</v>
      </c>
      <c r="C10" s="59">
        <v>194</v>
      </c>
      <c r="D10" s="59">
        <v>154</v>
      </c>
      <c r="E10" s="102">
        <v>157</v>
      </c>
      <c r="F10" s="59">
        <v>88</v>
      </c>
      <c r="G10" s="102">
        <v>82</v>
      </c>
      <c r="H10" s="102">
        <v>187</v>
      </c>
      <c r="I10" s="102"/>
      <c r="J10" s="105">
        <v>16.052661970204412</v>
      </c>
      <c r="K10" s="105">
        <v>23.048592134964952</v>
      </c>
      <c r="L10" s="105">
        <v>18.183965049002243</v>
      </c>
      <c r="M10" s="105">
        <v>16.129032258064516</v>
      </c>
      <c r="N10" s="105">
        <v>9.2485549132947984</v>
      </c>
      <c r="O10" s="105">
        <v>8.3964775752611107</v>
      </c>
      <c r="P10" s="105">
        <v>20.992366412213741</v>
      </c>
    </row>
    <row r="11" spans="1:19" ht="15" customHeight="1" x14ac:dyDescent="0.2">
      <c r="A11" s="130" t="s">
        <v>117</v>
      </c>
      <c r="B11" s="102">
        <v>117</v>
      </c>
      <c r="C11" s="102">
        <v>61</v>
      </c>
      <c r="D11" s="102">
        <v>71</v>
      </c>
      <c r="E11" s="102">
        <v>52</v>
      </c>
      <c r="F11" s="102">
        <v>79</v>
      </c>
      <c r="G11" s="102">
        <v>100</v>
      </c>
      <c r="H11" s="102">
        <v>84</v>
      </c>
      <c r="I11" s="102"/>
      <c r="J11" s="105">
        <v>17.457475380483437</v>
      </c>
      <c r="K11" s="105">
        <v>9.2818015824710898</v>
      </c>
      <c r="L11" s="105">
        <v>10.435038212815991</v>
      </c>
      <c r="M11" s="105">
        <v>6.4476131432114077</v>
      </c>
      <c r="N11" s="105">
        <v>9.6153846153846168</v>
      </c>
      <c r="O11" s="105">
        <v>11.777175833235191</v>
      </c>
      <c r="P11" s="105">
        <v>10.86815888213223</v>
      </c>
    </row>
    <row r="12" spans="1:19" ht="15" customHeight="1" x14ac:dyDescent="0.2">
      <c r="A12" s="130" t="s">
        <v>118</v>
      </c>
      <c r="B12" s="102">
        <v>130</v>
      </c>
      <c r="C12" s="102">
        <v>105</v>
      </c>
      <c r="D12" s="102">
        <v>110</v>
      </c>
      <c r="E12" s="102">
        <v>128</v>
      </c>
      <c r="F12" s="102">
        <v>94</v>
      </c>
      <c r="G12" s="102">
        <v>71</v>
      </c>
      <c r="H12" s="102">
        <v>94</v>
      </c>
      <c r="I12" s="102"/>
      <c r="J12" s="105">
        <v>18.898095653437998</v>
      </c>
      <c r="K12" s="105">
        <v>15.544041450777202</v>
      </c>
      <c r="L12" s="105">
        <v>15.680684248039915</v>
      </c>
      <c r="M12" s="105">
        <v>15.023474178403756</v>
      </c>
      <c r="N12" s="105">
        <v>11.380145278450364</v>
      </c>
      <c r="O12" s="105">
        <v>8.6913942955074059</v>
      </c>
      <c r="P12" s="105">
        <v>12.4883751826757</v>
      </c>
    </row>
    <row r="13" spans="1:19" ht="15" customHeight="1" x14ac:dyDescent="0.2">
      <c r="A13" s="130" t="s">
        <v>119</v>
      </c>
      <c r="B13" s="102">
        <v>60</v>
      </c>
      <c r="C13" s="102">
        <v>80</v>
      </c>
      <c r="D13" s="102">
        <v>40</v>
      </c>
      <c r="E13" s="102">
        <v>82</v>
      </c>
      <c r="F13" s="102">
        <v>67</v>
      </c>
      <c r="G13" s="102">
        <v>112</v>
      </c>
      <c r="H13" s="102">
        <v>91</v>
      </c>
      <c r="I13" s="102"/>
      <c r="J13" s="105">
        <v>43.988269794721411</v>
      </c>
      <c r="K13" s="105">
        <v>59.479553903345725</v>
      </c>
      <c r="L13" s="105">
        <v>29.498525073746311</v>
      </c>
      <c r="M13" s="105">
        <v>45.22890237175951</v>
      </c>
      <c r="N13" s="105">
        <v>34.98694516971279</v>
      </c>
      <c r="O13" s="105">
        <v>59.227921734531996</v>
      </c>
      <c r="P13" s="105">
        <v>48.507462686567166</v>
      </c>
    </row>
    <row r="14" spans="1:19" ht="15" customHeight="1" x14ac:dyDescent="0.2">
      <c r="A14" s="130" t="s">
        <v>120</v>
      </c>
      <c r="B14" s="102">
        <v>45</v>
      </c>
      <c r="C14" s="102">
        <v>36</v>
      </c>
      <c r="D14" s="102">
        <v>37</v>
      </c>
      <c r="E14" s="102">
        <v>95</v>
      </c>
      <c r="F14" s="102">
        <v>64</v>
      </c>
      <c r="G14" s="102">
        <v>125</v>
      </c>
      <c r="H14" s="102">
        <v>68</v>
      </c>
      <c r="I14" s="102"/>
      <c r="J14" s="105">
        <v>12.403528114663727</v>
      </c>
      <c r="K14" s="105">
        <v>9.5642933049946866</v>
      </c>
      <c r="L14" s="105">
        <v>9.5879761596268462</v>
      </c>
      <c r="M14" s="105">
        <v>21.248042943413108</v>
      </c>
      <c r="N14" s="105">
        <v>14.59188326493388</v>
      </c>
      <c r="O14" s="105">
        <v>27.412280701754383</v>
      </c>
      <c r="P14" s="105">
        <v>15.45103385594183</v>
      </c>
    </row>
    <row r="15" spans="1:19" ht="15" customHeight="1" x14ac:dyDescent="0.2">
      <c r="A15" s="130" t="s">
        <v>121</v>
      </c>
      <c r="B15" s="102">
        <v>34</v>
      </c>
      <c r="C15" s="102">
        <v>47</v>
      </c>
      <c r="D15" s="102">
        <v>101</v>
      </c>
      <c r="E15" s="102">
        <v>65</v>
      </c>
      <c r="F15" s="102">
        <v>73</v>
      </c>
      <c r="G15" s="102">
        <v>95</v>
      </c>
      <c r="H15" s="102">
        <v>96</v>
      </c>
      <c r="I15" s="102"/>
      <c r="J15" s="105">
        <v>36.519871106337277</v>
      </c>
      <c r="K15" s="105">
        <v>54.970760233918128</v>
      </c>
      <c r="L15" s="105">
        <v>105.98111227701993</v>
      </c>
      <c r="M15" s="105">
        <v>56.277056277056282</v>
      </c>
      <c r="N15" s="105">
        <v>68.033550792171482</v>
      </c>
      <c r="O15" s="105">
        <v>89.622641509433961</v>
      </c>
      <c r="P15" s="105">
        <v>87.992667277726852</v>
      </c>
    </row>
    <row r="16" spans="1:19" ht="15" customHeight="1" x14ac:dyDescent="0.2">
      <c r="A16" s="130" t="s">
        <v>122</v>
      </c>
      <c r="B16" s="102">
        <v>136</v>
      </c>
      <c r="C16" s="102">
        <v>122</v>
      </c>
      <c r="D16" s="102">
        <v>127</v>
      </c>
      <c r="E16" s="102">
        <v>194</v>
      </c>
      <c r="F16" s="102">
        <v>161</v>
      </c>
      <c r="G16" s="102">
        <v>57</v>
      </c>
      <c r="H16" s="102">
        <v>107</v>
      </c>
      <c r="I16" s="102"/>
      <c r="J16" s="105">
        <v>12.423495021467069</v>
      </c>
      <c r="K16" s="105">
        <v>11.099990901646802</v>
      </c>
      <c r="L16" s="105">
        <v>11.365670306067656</v>
      </c>
      <c r="M16" s="105">
        <v>14.503588516746412</v>
      </c>
      <c r="N16" s="105">
        <v>12.234972262329963</v>
      </c>
      <c r="O16" s="105">
        <v>4.2591347231562429</v>
      </c>
      <c r="P16" s="105">
        <v>8.0993111800772084</v>
      </c>
    </row>
    <row r="17" spans="1:16" ht="15" customHeight="1" x14ac:dyDescent="0.2">
      <c r="A17" s="130" t="s">
        <v>123</v>
      </c>
      <c r="B17" s="102">
        <v>24</v>
      </c>
      <c r="C17" s="102">
        <v>40</v>
      </c>
      <c r="D17" s="102">
        <v>35</v>
      </c>
      <c r="E17" s="102">
        <v>87</v>
      </c>
      <c r="F17" s="102">
        <v>52</v>
      </c>
      <c r="G17" s="102">
        <v>22</v>
      </c>
      <c r="H17" s="102">
        <v>35</v>
      </c>
      <c r="I17" s="102"/>
      <c r="J17" s="105">
        <v>4.8067294211896661</v>
      </c>
      <c r="K17" s="105">
        <v>7.8911027816137311</v>
      </c>
      <c r="L17" s="105">
        <v>6.6514633219308248</v>
      </c>
      <c r="M17" s="105">
        <v>13.96917148362235</v>
      </c>
      <c r="N17" s="105">
        <v>8.4374492941749146</v>
      </c>
      <c r="O17" s="105">
        <v>3.7193575655114115</v>
      </c>
      <c r="P17" s="105">
        <v>6.0292850990525411</v>
      </c>
    </row>
    <row r="18" spans="1:16" ht="15" customHeight="1" x14ac:dyDescent="0.2">
      <c r="A18" s="130" t="s">
        <v>124</v>
      </c>
      <c r="B18" s="102">
        <v>44</v>
      </c>
      <c r="C18" s="102">
        <v>33</v>
      </c>
      <c r="D18" s="102">
        <v>49</v>
      </c>
      <c r="E18" s="102">
        <v>102</v>
      </c>
      <c r="F18" s="102">
        <v>85</v>
      </c>
      <c r="G18" s="102">
        <v>94</v>
      </c>
      <c r="H18" s="102">
        <v>87</v>
      </c>
      <c r="I18" s="102"/>
      <c r="J18" s="105">
        <v>7.1813285457809695</v>
      </c>
      <c r="K18" s="105">
        <v>5.32258064516129</v>
      </c>
      <c r="L18" s="105">
        <v>7.6646331925543567</v>
      </c>
      <c r="M18" s="105">
        <v>12.366634335596508</v>
      </c>
      <c r="N18" s="105">
        <v>10.129901084495293</v>
      </c>
      <c r="O18" s="105">
        <v>11.270983213429258</v>
      </c>
      <c r="P18" s="105">
        <v>10.822241572334867</v>
      </c>
    </row>
    <row r="19" spans="1:16" ht="15" customHeight="1" x14ac:dyDescent="0.2">
      <c r="A19" s="130" t="s">
        <v>125</v>
      </c>
      <c r="B19" s="102">
        <v>5</v>
      </c>
      <c r="C19" s="102">
        <v>20</v>
      </c>
      <c r="D19" s="102">
        <v>27</v>
      </c>
      <c r="E19" s="102">
        <v>30</v>
      </c>
      <c r="F19" s="102">
        <v>43</v>
      </c>
      <c r="G19" s="102">
        <v>52</v>
      </c>
      <c r="H19" s="102">
        <v>58</v>
      </c>
      <c r="I19" s="102"/>
      <c r="J19" s="105">
        <v>2.5471217524197658</v>
      </c>
      <c r="K19" s="105">
        <v>10.729613733905579</v>
      </c>
      <c r="L19" s="105">
        <v>13.106796116504855</v>
      </c>
      <c r="M19" s="105">
        <v>11.127596439169141</v>
      </c>
      <c r="N19" s="105">
        <v>15.373614587057562</v>
      </c>
      <c r="O19" s="105">
        <v>18.143754361479413</v>
      </c>
      <c r="P19" s="105">
        <v>21.037359448676099</v>
      </c>
    </row>
    <row r="20" spans="1:16" ht="15" customHeight="1" x14ac:dyDescent="0.2">
      <c r="A20" s="130" t="s">
        <v>126</v>
      </c>
      <c r="B20" s="102">
        <v>129</v>
      </c>
      <c r="C20" s="102">
        <v>124</v>
      </c>
      <c r="D20" s="102">
        <v>105</v>
      </c>
      <c r="E20" s="102">
        <v>122</v>
      </c>
      <c r="F20" s="102">
        <v>206</v>
      </c>
      <c r="G20" s="102">
        <v>164</v>
      </c>
      <c r="H20" s="102">
        <v>166</v>
      </c>
      <c r="I20" s="102"/>
      <c r="J20" s="105">
        <v>12.74074074074074</v>
      </c>
      <c r="K20" s="105">
        <v>12.57606490872211</v>
      </c>
      <c r="L20" s="105">
        <v>10.306242638398116</v>
      </c>
      <c r="M20" s="105">
        <v>10.097665949346135</v>
      </c>
      <c r="N20" s="105">
        <v>18.302976454908929</v>
      </c>
      <c r="O20" s="105">
        <v>14.430268367795865</v>
      </c>
      <c r="P20" s="105">
        <v>14.814814814814815</v>
      </c>
    </row>
    <row r="21" spans="1:16" ht="15" customHeight="1" x14ac:dyDescent="0.2">
      <c r="A21" s="130" t="s">
        <v>127</v>
      </c>
      <c r="B21" s="102">
        <v>6</v>
      </c>
      <c r="C21" s="102">
        <v>9</v>
      </c>
      <c r="D21" s="102">
        <v>11</v>
      </c>
      <c r="E21" s="102">
        <v>21</v>
      </c>
      <c r="F21" s="102">
        <v>79</v>
      </c>
      <c r="G21" s="102">
        <v>105</v>
      </c>
      <c r="H21" s="102">
        <v>56</v>
      </c>
      <c r="I21" s="102"/>
      <c r="J21" s="105">
        <v>2.4350649350649349</v>
      </c>
      <c r="K21" s="105">
        <v>3.5828025477707008</v>
      </c>
      <c r="L21" s="105">
        <v>4.2735042735042743</v>
      </c>
      <c r="M21" s="105">
        <v>6.949040370615486</v>
      </c>
      <c r="N21" s="105">
        <v>27.593433461404121</v>
      </c>
      <c r="O21" s="105">
        <v>36.687631027253673</v>
      </c>
      <c r="P21" s="105">
        <v>19.690576652601969</v>
      </c>
    </row>
    <row r="22" spans="1:16" ht="15" customHeight="1" x14ac:dyDescent="0.2">
      <c r="A22" s="130" t="s">
        <v>128</v>
      </c>
      <c r="B22" s="59">
        <v>65</v>
      </c>
      <c r="C22" s="59">
        <v>74</v>
      </c>
      <c r="D22" s="59">
        <v>86</v>
      </c>
      <c r="E22" s="59">
        <v>104</v>
      </c>
      <c r="F22" s="59">
        <v>120</v>
      </c>
      <c r="G22" s="59">
        <v>147</v>
      </c>
      <c r="H22" s="59">
        <v>97</v>
      </c>
      <c r="I22" s="102"/>
      <c r="J22" s="105">
        <v>6.6769388803287102</v>
      </c>
      <c r="K22" s="105">
        <v>7.6312261524182734</v>
      </c>
      <c r="L22" s="105">
        <v>8.8150881508815093</v>
      </c>
      <c r="M22" s="105">
        <v>9.0497737556561102</v>
      </c>
      <c r="N22" s="105">
        <v>10.801080108010801</v>
      </c>
      <c r="O22" s="105">
        <v>12.956107879428874</v>
      </c>
      <c r="P22" s="105">
        <v>8.9516426725729055</v>
      </c>
    </row>
    <row r="23" spans="1:16" ht="15" customHeight="1" x14ac:dyDescent="0.2">
      <c r="A23" s="130" t="s">
        <v>129</v>
      </c>
      <c r="B23" s="102">
        <v>6</v>
      </c>
      <c r="C23" s="102">
        <v>12</v>
      </c>
      <c r="D23" s="102">
        <v>10</v>
      </c>
      <c r="E23" s="102">
        <v>23</v>
      </c>
      <c r="F23" s="102">
        <v>31</v>
      </c>
      <c r="G23" s="102">
        <v>14</v>
      </c>
      <c r="H23" s="102">
        <v>14</v>
      </c>
      <c r="I23" s="102"/>
      <c r="J23" s="105">
        <v>3.0549898167006111</v>
      </c>
      <c r="K23" s="105">
        <v>6.2630480167014619</v>
      </c>
      <c r="L23" s="105">
        <v>4.6926325668700137</v>
      </c>
      <c r="M23" s="105">
        <v>9.2592592592592595</v>
      </c>
      <c r="N23" s="105">
        <v>12.637586628618019</v>
      </c>
      <c r="O23" s="105">
        <v>5.4495912806539506</v>
      </c>
      <c r="P23" s="105">
        <v>5.3929121725731894</v>
      </c>
    </row>
    <row r="24" spans="1:16" ht="15" customHeight="1" x14ac:dyDescent="0.2">
      <c r="A24" s="130" t="s">
        <v>130</v>
      </c>
      <c r="B24" s="102">
        <v>18</v>
      </c>
      <c r="C24" s="102">
        <v>26</v>
      </c>
      <c r="D24" s="102">
        <v>40</v>
      </c>
      <c r="E24" s="102">
        <v>7</v>
      </c>
      <c r="F24" s="102">
        <v>46</v>
      </c>
      <c r="G24" s="102">
        <v>22</v>
      </c>
      <c r="H24" s="102">
        <v>33</v>
      </c>
      <c r="I24" s="102"/>
      <c r="J24" s="105">
        <v>5.9074499507712499</v>
      </c>
      <c r="K24" s="105">
        <v>8.9102124742974649</v>
      </c>
      <c r="L24" s="105">
        <v>13.196964698119432</v>
      </c>
      <c r="M24" s="105">
        <v>1.8305439330543933</v>
      </c>
      <c r="N24" s="105">
        <v>11.622031328954016</v>
      </c>
      <c r="O24" s="105">
        <v>5.4509415262636276</v>
      </c>
      <c r="P24" s="105">
        <v>8.4162203519510328</v>
      </c>
    </row>
    <row r="25" spans="1:16" ht="15" customHeight="1" x14ac:dyDescent="0.2">
      <c r="A25" s="130" t="s">
        <v>131</v>
      </c>
      <c r="B25" s="102">
        <v>5</v>
      </c>
      <c r="C25" s="102">
        <v>3</v>
      </c>
      <c r="D25" s="102">
        <v>13</v>
      </c>
      <c r="E25" s="102">
        <v>26</v>
      </c>
      <c r="F25" s="102">
        <v>74</v>
      </c>
      <c r="G25" s="102">
        <v>45</v>
      </c>
      <c r="H25" s="102">
        <v>51</v>
      </c>
      <c r="I25" s="102"/>
      <c r="J25" s="105">
        <v>3.022974607013301</v>
      </c>
      <c r="K25" s="105">
        <v>1.8808777429467085</v>
      </c>
      <c r="L25" s="105">
        <v>7.7519379844961236</v>
      </c>
      <c r="M25" s="105">
        <v>11.669658886894075</v>
      </c>
      <c r="N25" s="105">
        <v>33.697632058287795</v>
      </c>
      <c r="O25" s="105">
        <v>19.565217391304348</v>
      </c>
      <c r="P25" s="105">
        <v>22.496691662990738</v>
      </c>
    </row>
    <row r="26" spans="1:16" ht="15" customHeight="1" x14ac:dyDescent="0.2">
      <c r="A26" s="130" t="s">
        <v>132</v>
      </c>
      <c r="B26" s="102">
        <v>27</v>
      </c>
      <c r="C26" s="102">
        <v>11</v>
      </c>
      <c r="D26" s="102">
        <v>5</v>
      </c>
      <c r="E26" s="102">
        <v>19</v>
      </c>
      <c r="F26" s="102">
        <v>27</v>
      </c>
      <c r="G26" s="102">
        <v>22</v>
      </c>
      <c r="H26" s="102">
        <v>38</v>
      </c>
      <c r="I26" s="102"/>
      <c r="J26" s="105">
        <v>11.143210895583985</v>
      </c>
      <c r="K26" s="105">
        <v>4.7516198704103676</v>
      </c>
      <c r="L26" s="105">
        <v>2.1901007446342531</v>
      </c>
      <c r="M26" s="105">
        <v>5.8768945252087841</v>
      </c>
      <c r="N26" s="105">
        <v>7.6552310745676211</v>
      </c>
      <c r="O26" s="105">
        <v>6.052269601100412</v>
      </c>
      <c r="P26" s="105">
        <v>11.363636363636363</v>
      </c>
    </row>
    <row r="27" spans="1:16" ht="15" customHeight="1" x14ac:dyDescent="0.2">
      <c r="A27" s="130" t="s">
        <v>133</v>
      </c>
      <c r="B27" s="102">
        <v>30</v>
      </c>
      <c r="C27" s="102">
        <v>12</v>
      </c>
      <c r="D27" s="102">
        <v>28</v>
      </c>
      <c r="E27" s="102">
        <v>47</v>
      </c>
      <c r="F27" s="102">
        <v>57</v>
      </c>
      <c r="G27" s="102">
        <v>12</v>
      </c>
      <c r="H27" s="102">
        <v>25</v>
      </c>
      <c r="I27" s="102"/>
      <c r="J27" s="105">
        <v>17.133066818960593</v>
      </c>
      <c r="K27" s="105">
        <v>7.0298769771528997</v>
      </c>
      <c r="L27" s="105">
        <v>16.269610691458453</v>
      </c>
      <c r="M27" s="105">
        <v>21.678966789667896</v>
      </c>
      <c r="N27" s="105">
        <v>26.912181303116146</v>
      </c>
      <c r="O27" s="105">
        <v>5.6523787093735285</v>
      </c>
      <c r="P27" s="105">
        <v>12.106537530266344</v>
      </c>
    </row>
    <row r="28" spans="1:16" ht="15" customHeight="1" x14ac:dyDescent="0.2">
      <c r="A28" s="130" t="s">
        <v>134</v>
      </c>
      <c r="B28" s="102">
        <v>13</v>
      </c>
      <c r="C28" s="102">
        <v>5</v>
      </c>
      <c r="D28" s="102">
        <v>12</v>
      </c>
      <c r="E28" s="102">
        <v>40</v>
      </c>
      <c r="F28" s="102">
        <v>58</v>
      </c>
      <c r="G28" s="102">
        <v>18</v>
      </c>
      <c r="H28" s="102">
        <v>15</v>
      </c>
      <c r="I28" s="102"/>
      <c r="J28" s="105">
        <v>3.4750066827051591</v>
      </c>
      <c r="K28" s="105">
        <v>1.3531799729364007</v>
      </c>
      <c r="L28" s="105">
        <v>3.1413612565445028</v>
      </c>
      <c r="M28" s="105">
        <v>8.7183958151700089</v>
      </c>
      <c r="N28" s="105">
        <v>13.016157989228008</v>
      </c>
      <c r="O28" s="105">
        <v>3.9560439560439562</v>
      </c>
      <c r="P28" s="105">
        <v>3.3776176536816029</v>
      </c>
    </row>
    <row r="29" spans="1:16" ht="15" customHeight="1" x14ac:dyDescent="0.2">
      <c r="A29" s="130" t="s">
        <v>135</v>
      </c>
      <c r="B29" s="102">
        <v>71</v>
      </c>
      <c r="C29" s="102">
        <v>50</v>
      </c>
      <c r="D29" s="102">
        <v>69</v>
      </c>
      <c r="E29" s="102">
        <v>112</v>
      </c>
      <c r="F29" s="102">
        <v>139</v>
      </c>
      <c r="G29" s="102">
        <v>114</v>
      </c>
      <c r="H29" s="102">
        <v>100</v>
      </c>
      <c r="I29" s="102"/>
      <c r="J29" s="105">
        <v>19.272529858849079</v>
      </c>
      <c r="K29" s="105">
        <v>13.487995683841381</v>
      </c>
      <c r="L29" s="105">
        <v>17.486061834769387</v>
      </c>
      <c r="M29" s="105">
        <v>25.033527045149754</v>
      </c>
      <c r="N29" s="105">
        <v>33.877650499634413</v>
      </c>
      <c r="O29" s="105">
        <v>27.351247600767753</v>
      </c>
      <c r="P29" s="105">
        <v>24.236548715462916</v>
      </c>
    </row>
    <row r="30" spans="1:16" ht="15" customHeight="1" x14ac:dyDescent="0.2">
      <c r="A30" s="130" t="s">
        <v>136</v>
      </c>
      <c r="B30" s="102">
        <v>106</v>
      </c>
      <c r="C30" s="102">
        <v>36</v>
      </c>
      <c r="D30" s="102">
        <v>15</v>
      </c>
      <c r="E30" s="102">
        <v>38</v>
      </c>
      <c r="F30" s="102">
        <v>16</v>
      </c>
      <c r="G30" s="102">
        <v>8</v>
      </c>
      <c r="H30" s="102">
        <v>31</v>
      </c>
      <c r="I30" s="102"/>
      <c r="J30" s="105">
        <v>51.481301602719768</v>
      </c>
      <c r="K30" s="105">
        <v>17.919362867098059</v>
      </c>
      <c r="L30" s="105">
        <v>7.4478649453823236</v>
      </c>
      <c r="M30" s="105">
        <v>15.32258064516129</v>
      </c>
      <c r="N30" s="105">
        <v>6.2305295950155761</v>
      </c>
      <c r="O30" s="105">
        <v>3.2141422257934913</v>
      </c>
      <c r="P30" s="105">
        <v>12.73100616016427</v>
      </c>
    </row>
    <row r="31" spans="1:16" ht="15" customHeight="1" x14ac:dyDescent="0.2">
      <c r="A31" s="130" t="s">
        <v>146</v>
      </c>
      <c r="B31" s="102">
        <v>35</v>
      </c>
      <c r="C31" s="102">
        <v>3</v>
      </c>
      <c r="D31" s="102">
        <v>35</v>
      </c>
      <c r="E31" s="102">
        <v>47</v>
      </c>
      <c r="F31" s="102">
        <v>58</v>
      </c>
      <c r="G31" s="102">
        <v>64</v>
      </c>
      <c r="H31" s="102">
        <v>54</v>
      </c>
      <c r="I31" s="102"/>
      <c r="J31" s="105">
        <v>18.32460732984293</v>
      </c>
      <c r="K31" s="105">
        <v>1.4742014742014742</v>
      </c>
      <c r="L31" s="105">
        <v>15.555555555555555</v>
      </c>
      <c r="M31" s="105">
        <v>17.203513909224011</v>
      </c>
      <c r="N31" s="105">
        <v>22.807707432166733</v>
      </c>
      <c r="O31" s="105">
        <v>24.748646558391339</v>
      </c>
      <c r="P31" s="105">
        <v>21.259842519685041</v>
      </c>
    </row>
    <row r="32" spans="1:16" ht="15" customHeight="1" x14ac:dyDescent="0.2">
      <c r="A32" s="130" t="s">
        <v>138</v>
      </c>
      <c r="B32" s="102">
        <v>4</v>
      </c>
      <c r="C32" s="102">
        <v>1</v>
      </c>
      <c r="D32" s="102">
        <v>4</v>
      </c>
      <c r="E32" s="102">
        <v>2</v>
      </c>
      <c r="F32" s="102">
        <v>7</v>
      </c>
      <c r="G32" s="102">
        <v>4</v>
      </c>
      <c r="H32" s="102">
        <v>6</v>
      </c>
      <c r="I32" s="102"/>
      <c r="J32" s="105">
        <v>6.4205457463884432</v>
      </c>
      <c r="K32" s="105">
        <v>1.834862385321101</v>
      </c>
      <c r="L32" s="105">
        <v>6.3291139240506329</v>
      </c>
      <c r="M32" s="105">
        <v>2.4038461538461542</v>
      </c>
      <c r="N32" s="105">
        <v>8.2063305978898011</v>
      </c>
      <c r="O32" s="105">
        <v>4.5506257110352673</v>
      </c>
      <c r="P32" s="105">
        <v>6.718924972004479</v>
      </c>
    </row>
    <row r="33" spans="1:16" ht="15" customHeight="1" x14ac:dyDescent="0.2">
      <c r="A33" s="130" t="s">
        <v>139</v>
      </c>
      <c r="B33" s="102">
        <v>53</v>
      </c>
      <c r="C33" s="102">
        <v>67</v>
      </c>
      <c r="D33" s="102">
        <v>110</v>
      </c>
      <c r="E33" s="102">
        <v>112</v>
      </c>
      <c r="F33" s="102">
        <v>181</v>
      </c>
      <c r="G33" s="102">
        <v>117</v>
      </c>
      <c r="H33" s="102">
        <v>114</v>
      </c>
      <c r="I33" s="102"/>
      <c r="J33" s="105">
        <v>7.969924812030075</v>
      </c>
      <c r="K33" s="105">
        <v>10.35548686244204</v>
      </c>
      <c r="L33" s="105">
        <v>15.525758645024702</v>
      </c>
      <c r="M33" s="105">
        <v>12.956964368347988</v>
      </c>
      <c r="N33" s="105">
        <v>21.728691476590637</v>
      </c>
      <c r="O33" s="105">
        <v>14.263074484944534</v>
      </c>
      <c r="P33" s="105">
        <v>14.110657259561828</v>
      </c>
    </row>
    <row r="34" spans="1:16" ht="15" customHeight="1" x14ac:dyDescent="0.2">
      <c r="A34" s="130" t="s">
        <v>140</v>
      </c>
      <c r="B34" s="102">
        <v>17</v>
      </c>
      <c r="C34" s="102">
        <v>19</v>
      </c>
      <c r="D34" s="102">
        <v>28</v>
      </c>
      <c r="E34" s="102">
        <v>23</v>
      </c>
      <c r="F34" s="102">
        <v>48</v>
      </c>
      <c r="G34" s="102">
        <v>34</v>
      </c>
      <c r="H34" s="102">
        <v>44</v>
      </c>
      <c r="I34" s="102"/>
      <c r="J34" s="105">
        <v>3.0976676384839652</v>
      </c>
      <c r="K34" s="105">
        <v>3.4358047016274864</v>
      </c>
      <c r="L34" s="105">
        <v>5.0477735712998015</v>
      </c>
      <c r="M34" s="105">
        <v>3.4379671150971598</v>
      </c>
      <c r="N34" s="105">
        <v>7.4557315936626276</v>
      </c>
      <c r="O34" s="105">
        <v>5.1718892607240647</v>
      </c>
      <c r="P34" s="105">
        <v>6.7640276710222906</v>
      </c>
    </row>
    <row r="35" spans="1:16" ht="15" customHeight="1" thickBot="1" x14ac:dyDescent="0.25">
      <c r="A35" s="131" t="s">
        <v>141</v>
      </c>
      <c r="B35" s="107">
        <v>0</v>
      </c>
      <c r="C35" s="107">
        <v>15</v>
      </c>
      <c r="D35" s="107">
        <v>1</v>
      </c>
      <c r="E35" s="107">
        <v>20</v>
      </c>
      <c r="F35" s="107">
        <v>8</v>
      </c>
      <c r="G35" s="107">
        <v>2</v>
      </c>
      <c r="H35" s="107">
        <v>5</v>
      </c>
      <c r="I35" s="107"/>
      <c r="J35" s="124">
        <v>0</v>
      </c>
      <c r="K35" s="124">
        <v>19.582245430809401</v>
      </c>
      <c r="L35" s="124">
        <v>1.1402508551881414</v>
      </c>
      <c r="M35" s="124">
        <v>17.331022530329289</v>
      </c>
      <c r="N35" s="124">
        <v>7.9681274900398407</v>
      </c>
      <c r="O35" s="124">
        <v>1.86046511627907</v>
      </c>
      <c r="P35" s="124">
        <v>4.230118443316413</v>
      </c>
    </row>
    <row r="36" spans="1:16" ht="15" customHeight="1" x14ac:dyDescent="0.2">
      <c r="A36" s="232" t="s">
        <v>100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</row>
    <row r="37" spans="1:16" ht="15" customHeight="1" x14ac:dyDescent="0.2">
      <c r="A37" s="232" t="s">
        <v>147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</row>
    <row r="38" spans="1:16" ht="15" customHeight="1" x14ac:dyDescent="0.2">
      <c r="A38" s="133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</row>
    <row r="39" spans="1:16" ht="15" customHeight="1" x14ac:dyDescent="0.2">
      <c r="A39" s="133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</row>
    <row r="40" spans="1:16" ht="15" customHeight="1" x14ac:dyDescent="0.2">
      <c r="A40" s="133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</row>
  </sheetData>
  <mergeCells count="10">
    <mergeCell ref="A36:P36"/>
    <mergeCell ref="A37:P37"/>
    <mergeCell ref="A3:P3"/>
    <mergeCell ref="A4:P4"/>
    <mergeCell ref="R2:R3"/>
    <mergeCell ref="A1:P1"/>
    <mergeCell ref="A2:P2"/>
    <mergeCell ref="A6:A7"/>
    <mergeCell ref="B6:H6"/>
    <mergeCell ref="J6:P6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S40"/>
  <sheetViews>
    <sheetView showGridLines="0" workbookViewId="0">
      <selection activeCell="J20" sqref="J20"/>
    </sheetView>
  </sheetViews>
  <sheetFormatPr baseColWidth="10" defaultRowHeight="15" customHeight="1" x14ac:dyDescent="0.2"/>
  <cols>
    <col min="1" max="1" width="17.7109375" style="134" customWidth="1"/>
    <col min="2" max="8" width="8.7109375" style="135" customWidth="1"/>
    <col min="9" max="9" width="1.7109375" style="135" customWidth="1"/>
    <col min="10" max="16" width="6.7109375" style="135" customWidth="1"/>
    <col min="17" max="16384" width="11.42578125" style="19"/>
  </cols>
  <sheetData>
    <row r="1" spans="1:19" ht="15" customHeight="1" x14ac:dyDescent="0.2">
      <c r="A1" s="235" t="s">
        <v>219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86"/>
      <c r="R1" s="86"/>
      <c r="S1" s="86"/>
    </row>
    <row r="2" spans="1:19" ht="15" customHeight="1" x14ac:dyDescent="0.2">
      <c r="A2" s="233" t="s">
        <v>221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86"/>
      <c r="R2" s="210" t="s">
        <v>47</v>
      </c>
      <c r="S2" s="86"/>
    </row>
    <row r="3" spans="1:19" ht="15" customHeight="1" x14ac:dyDescent="0.2">
      <c r="A3" s="233" t="s">
        <v>143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86"/>
      <c r="R3" s="210"/>
      <c r="S3" s="86"/>
    </row>
    <row r="4" spans="1:19" ht="15" customHeight="1" x14ac:dyDescent="0.2">
      <c r="A4" s="233" t="s">
        <v>81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86"/>
      <c r="R4" s="86"/>
      <c r="S4" s="86"/>
    </row>
    <row r="5" spans="1:19" ht="15" customHeight="1" x14ac:dyDescent="0.2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1:19" ht="30" customHeight="1" x14ac:dyDescent="0.2">
      <c r="A6" s="227" t="s">
        <v>114</v>
      </c>
      <c r="B6" s="229" t="s">
        <v>91</v>
      </c>
      <c r="C6" s="229"/>
      <c r="D6" s="229"/>
      <c r="E6" s="229"/>
      <c r="F6" s="229"/>
      <c r="G6" s="229"/>
      <c r="H6" s="229"/>
      <c r="I6" s="90"/>
      <c r="J6" s="230" t="s">
        <v>92</v>
      </c>
      <c r="K6" s="230"/>
      <c r="L6" s="230"/>
      <c r="M6" s="230"/>
      <c r="N6" s="230"/>
      <c r="O6" s="230"/>
      <c r="P6" s="230"/>
    </row>
    <row r="7" spans="1:19" ht="15" customHeight="1" x14ac:dyDescent="0.2">
      <c r="A7" s="228"/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91"/>
      <c r="J7" s="91">
        <v>2015</v>
      </c>
      <c r="K7" s="91">
        <v>2016</v>
      </c>
      <c r="L7" s="91">
        <v>2017</v>
      </c>
      <c r="M7" s="91">
        <v>2018</v>
      </c>
      <c r="N7" s="91">
        <v>2019</v>
      </c>
      <c r="O7" s="91">
        <v>2020</v>
      </c>
      <c r="P7" s="91">
        <v>2021</v>
      </c>
    </row>
    <row r="8" spans="1:19" ht="15" customHeight="1" x14ac:dyDescent="0.2">
      <c r="A8" s="128" t="s">
        <v>70</v>
      </c>
      <c r="B8" s="117">
        <v>71616</v>
      </c>
      <c r="C8" s="117">
        <v>72104</v>
      </c>
      <c r="D8" s="117">
        <v>73983</v>
      </c>
      <c r="E8" s="117">
        <v>69431</v>
      </c>
      <c r="F8" s="117">
        <v>74235</v>
      </c>
      <c r="G8" s="117">
        <v>69397</v>
      </c>
      <c r="H8" s="117">
        <v>76972</v>
      </c>
      <c r="I8" s="92"/>
      <c r="J8" s="129">
        <v>160.68964434043338</v>
      </c>
      <c r="K8" s="129">
        <v>162.10176548480575</v>
      </c>
      <c r="L8" s="129">
        <v>166.99622140661185</v>
      </c>
      <c r="M8" s="129">
        <v>153.63491930023324</v>
      </c>
      <c r="N8" s="129">
        <v>158.81114662353832</v>
      </c>
      <c r="O8" s="129">
        <v>149.74387080904026</v>
      </c>
      <c r="P8" s="129">
        <v>168.10187621890896</v>
      </c>
    </row>
    <row r="9" spans="1:19" ht="15" customHeight="1" x14ac:dyDescent="0.2">
      <c r="A9" s="130" t="s">
        <v>115</v>
      </c>
      <c r="B9" s="71">
        <v>4112</v>
      </c>
      <c r="C9" s="71">
        <v>4255</v>
      </c>
      <c r="D9" s="71">
        <v>4362</v>
      </c>
      <c r="E9" s="71">
        <v>3773</v>
      </c>
      <c r="F9" s="71">
        <v>4181</v>
      </c>
      <c r="G9" s="71">
        <v>3788</v>
      </c>
      <c r="H9" s="71">
        <v>4254</v>
      </c>
      <c r="I9" s="67"/>
      <c r="J9" s="105">
        <v>141.49547503527063</v>
      </c>
      <c r="K9" s="105">
        <v>147.69177368969108</v>
      </c>
      <c r="L9" s="105">
        <v>154.06350439727333</v>
      </c>
      <c r="M9" s="105">
        <v>132.52546540217776</v>
      </c>
      <c r="N9" s="105">
        <v>142.00319260944877</v>
      </c>
      <c r="O9" s="105">
        <v>131.60546155716915</v>
      </c>
      <c r="P9" s="105">
        <v>152.43487297093918</v>
      </c>
    </row>
    <row r="10" spans="1:19" ht="15" customHeight="1" x14ac:dyDescent="0.2">
      <c r="A10" s="130" t="s">
        <v>116</v>
      </c>
      <c r="B10" s="71">
        <v>4908</v>
      </c>
      <c r="C10" s="71">
        <v>4462</v>
      </c>
      <c r="D10" s="71">
        <v>4394</v>
      </c>
      <c r="E10" s="71">
        <v>4093</v>
      </c>
      <c r="F10" s="71">
        <v>3976</v>
      </c>
      <c r="G10" s="71">
        <v>3585</v>
      </c>
      <c r="H10" s="71">
        <v>3912</v>
      </c>
      <c r="I10" s="67"/>
      <c r="J10" s="105">
        <v>172.46468479865067</v>
      </c>
      <c r="K10" s="105">
        <v>159.30593737727159</v>
      </c>
      <c r="L10" s="105">
        <v>159.03003981179879</v>
      </c>
      <c r="M10" s="105">
        <v>147.56994519757717</v>
      </c>
      <c r="N10" s="105">
        <v>140.16286530123031</v>
      </c>
      <c r="O10" s="105">
        <v>129.35233627999278</v>
      </c>
      <c r="P10" s="105">
        <v>145.27089754539716</v>
      </c>
    </row>
    <row r="11" spans="1:19" ht="15" customHeight="1" x14ac:dyDescent="0.2">
      <c r="A11" s="130" t="s">
        <v>117</v>
      </c>
      <c r="B11" s="71">
        <v>3442</v>
      </c>
      <c r="C11" s="71">
        <v>3310</v>
      </c>
      <c r="D11" s="71">
        <v>3954</v>
      </c>
      <c r="E11" s="71">
        <v>3394</v>
      </c>
      <c r="F11" s="71">
        <v>3683</v>
      </c>
      <c r="G11" s="71">
        <v>3772</v>
      </c>
      <c r="H11" s="71">
        <v>3735</v>
      </c>
      <c r="I11" s="67"/>
      <c r="J11" s="105">
        <v>139.19443545778066</v>
      </c>
      <c r="K11" s="105">
        <v>134.49270651334768</v>
      </c>
      <c r="L11" s="105">
        <v>159.06987971195235</v>
      </c>
      <c r="M11" s="105">
        <v>137.19228748130482</v>
      </c>
      <c r="N11" s="105">
        <v>144.02471453151887</v>
      </c>
      <c r="O11" s="105">
        <v>145.47979018821351</v>
      </c>
      <c r="P11" s="105">
        <v>149.55553775926964</v>
      </c>
    </row>
    <row r="12" spans="1:19" ht="15" customHeight="1" x14ac:dyDescent="0.2">
      <c r="A12" s="130" t="s">
        <v>118</v>
      </c>
      <c r="B12" s="71">
        <v>3708</v>
      </c>
      <c r="C12" s="71">
        <v>3760</v>
      </c>
      <c r="D12" s="71">
        <v>3625</v>
      </c>
      <c r="E12" s="71">
        <v>3410</v>
      </c>
      <c r="F12" s="71">
        <v>3633</v>
      </c>
      <c r="G12" s="71">
        <v>2981</v>
      </c>
      <c r="H12" s="71">
        <v>3586</v>
      </c>
      <c r="I12" s="67"/>
      <c r="J12" s="105">
        <v>135.49165052800819</v>
      </c>
      <c r="K12" s="105">
        <v>140.20956855725848</v>
      </c>
      <c r="L12" s="105">
        <v>138.61272560416029</v>
      </c>
      <c r="M12" s="105">
        <v>128.58220211161387</v>
      </c>
      <c r="N12" s="105">
        <v>132.04666884745393</v>
      </c>
      <c r="O12" s="105">
        <v>110.71906106076364</v>
      </c>
      <c r="P12" s="105">
        <v>136.53670423393237</v>
      </c>
    </row>
    <row r="13" spans="1:19" ht="15" customHeight="1" x14ac:dyDescent="0.2">
      <c r="A13" s="130" t="s">
        <v>119</v>
      </c>
      <c r="B13" s="71">
        <v>1641</v>
      </c>
      <c r="C13" s="71">
        <v>1535</v>
      </c>
      <c r="D13" s="71">
        <v>1761</v>
      </c>
      <c r="E13" s="71">
        <v>1601</v>
      </c>
      <c r="F13" s="71">
        <v>1684</v>
      </c>
      <c r="G13" s="71">
        <v>1558</v>
      </c>
      <c r="H13" s="71">
        <v>1763</v>
      </c>
      <c r="I13" s="67"/>
      <c r="J13" s="105">
        <v>278.277090045786</v>
      </c>
      <c r="K13" s="105">
        <v>259.29054054054052</v>
      </c>
      <c r="L13" s="105">
        <v>295.86693548387092</v>
      </c>
      <c r="M13" s="105">
        <v>261.47313408459905</v>
      </c>
      <c r="N13" s="105">
        <v>266.66666666666669</v>
      </c>
      <c r="O13" s="105">
        <v>243.66593681576478</v>
      </c>
      <c r="P13" s="105">
        <v>281.58441143587288</v>
      </c>
    </row>
    <row r="14" spans="1:19" ht="15" customHeight="1" x14ac:dyDescent="0.2">
      <c r="A14" s="130" t="s">
        <v>120</v>
      </c>
      <c r="B14" s="71">
        <v>2992</v>
      </c>
      <c r="C14" s="71">
        <v>2956</v>
      </c>
      <c r="D14" s="71">
        <v>2993</v>
      </c>
      <c r="E14" s="71">
        <v>3209</v>
      </c>
      <c r="F14" s="71">
        <v>3128</v>
      </c>
      <c r="G14" s="71">
        <v>3006</v>
      </c>
      <c r="H14" s="71">
        <v>3231</v>
      </c>
      <c r="I14" s="67"/>
      <c r="J14" s="105">
        <v>203.20565063841349</v>
      </c>
      <c r="K14" s="105">
        <v>200.20318320352183</v>
      </c>
      <c r="L14" s="105">
        <v>204.78959972630858</v>
      </c>
      <c r="M14" s="105">
        <v>213.74808499300607</v>
      </c>
      <c r="N14" s="105">
        <v>203.91134289439375</v>
      </c>
      <c r="O14" s="105">
        <v>201.4070351758794</v>
      </c>
      <c r="P14" s="105">
        <v>214.34257662199815</v>
      </c>
    </row>
    <row r="15" spans="1:19" ht="15" customHeight="1" x14ac:dyDescent="0.2">
      <c r="A15" s="130" t="s">
        <v>121</v>
      </c>
      <c r="B15" s="102">
        <v>571</v>
      </c>
      <c r="C15" s="102">
        <v>635</v>
      </c>
      <c r="D15" s="102">
        <v>644</v>
      </c>
      <c r="E15" s="102">
        <v>663</v>
      </c>
      <c r="F15" s="102">
        <v>756</v>
      </c>
      <c r="G15" s="102">
        <v>719</v>
      </c>
      <c r="H15" s="102">
        <v>720</v>
      </c>
      <c r="I15" s="67"/>
      <c r="J15" s="105">
        <v>157.25695400716054</v>
      </c>
      <c r="K15" s="105">
        <v>176.97881828316611</v>
      </c>
      <c r="L15" s="105">
        <v>184</v>
      </c>
      <c r="M15" s="105">
        <v>186.97123519458543</v>
      </c>
      <c r="N15" s="105">
        <v>205.32319391634982</v>
      </c>
      <c r="O15" s="105">
        <v>197.14834110227582</v>
      </c>
      <c r="P15" s="105">
        <v>197.63930826242108</v>
      </c>
    </row>
    <row r="16" spans="1:19" ht="15" customHeight="1" x14ac:dyDescent="0.2">
      <c r="A16" s="130" t="s">
        <v>122</v>
      </c>
      <c r="B16" s="71">
        <v>6102</v>
      </c>
      <c r="C16" s="71">
        <v>6134</v>
      </c>
      <c r="D16" s="71">
        <v>6469</v>
      </c>
      <c r="E16" s="71">
        <v>5928</v>
      </c>
      <c r="F16" s="71">
        <v>6203</v>
      </c>
      <c r="G16" s="71">
        <v>5732</v>
      </c>
      <c r="H16" s="71">
        <v>6418</v>
      </c>
      <c r="I16" s="67"/>
      <c r="J16" s="105">
        <v>155.57991892098622</v>
      </c>
      <c r="K16" s="105">
        <v>155.74457280690618</v>
      </c>
      <c r="L16" s="105">
        <v>162.93068708442473</v>
      </c>
      <c r="M16" s="105">
        <v>145.60817449400668</v>
      </c>
      <c r="N16" s="105">
        <v>147.26970560303891</v>
      </c>
      <c r="O16" s="105">
        <v>136.32039573820396</v>
      </c>
      <c r="P16" s="105">
        <v>155.5954228083786</v>
      </c>
    </row>
    <row r="17" spans="1:16" ht="15" customHeight="1" x14ac:dyDescent="0.2">
      <c r="A17" s="130" t="s">
        <v>123</v>
      </c>
      <c r="B17" s="71">
        <v>3136</v>
      </c>
      <c r="C17" s="71">
        <v>3022</v>
      </c>
      <c r="D17" s="71">
        <v>2988</v>
      </c>
      <c r="E17" s="71">
        <v>2833</v>
      </c>
      <c r="F17" s="71">
        <v>2995</v>
      </c>
      <c r="G17" s="71">
        <v>2612</v>
      </c>
      <c r="H17" s="71">
        <v>3071</v>
      </c>
      <c r="I17" s="67"/>
      <c r="J17" s="105">
        <v>177.38559873296001</v>
      </c>
      <c r="K17" s="105">
        <v>170.46480144404333</v>
      </c>
      <c r="L17" s="105">
        <v>166.89940233480422</v>
      </c>
      <c r="M17" s="105">
        <v>154.3028322440087</v>
      </c>
      <c r="N17" s="105">
        <v>157.99746782021523</v>
      </c>
      <c r="O17" s="105">
        <v>136.86140948388785</v>
      </c>
      <c r="P17" s="105">
        <v>163.55986365573071</v>
      </c>
    </row>
    <row r="18" spans="1:16" ht="15" customHeight="1" x14ac:dyDescent="0.2">
      <c r="A18" s="130" t="s">
        <v>124</v>
      </c>
      <c r="B18" s="71">
        <v>3879</v>
      </c>
      <c r="C18" s="71">
        <v>3997</v>
      </c>
      <c r="D18" s="71">
        <v>4162</v>
      </c>
      <c r="E18" s="71">
        <v>3901</v>
      </c>
      <c r="F18" s="71">
        <v>4127</v>
      </c>
      <c r="G18" s="71">
        <v>3790</v>
      </c>
      <c r="H18" s="71">
        <v>4680</v>
      </c>
      <c r="I18" s="67"/>
      <c r="J18" s="105">
        <v>157.13996354061172</v>
      </c>
      <c r="K18" s="105">
        <v>160.94869936377549</v>
      </c>
      <c r="L18" s="105">
        <v>162.41317412003434</v>
      </c>
      <c r="M18" s="105">
        <v>148.21428571428572</v>
      </c>
      <c r="N18" s="105">
        <v>147.94766087112384</v>
      </c>
      <c r="O18" s="105">
        <v>136.79347433768859</v>
      </c>
      <c r="P18" s="105">
        <v>168.81898852896614</v>
      </c>
    </row>
    <row r="19" spans="1:16" ht="15" customHeight="1" x14ac:dyDescent="0.2">
      <c r="A19" s="130" t="s">
        <v>125</v>
      </c>
      <c r="B19" s="71">
        <v>1216</v>
      </c>
      <c r="C19" s="71">
        <v>1556</v>
      </c>
      <c r="D19" s="71">
        <v>1598</v>
      </c>
      <c r="E19" s="71">
        <v>1659</v>
      </c>
      <c r="F19" s="71">
        <v>1946</v>
      </c>
      <c r="G19" s="71">
        <v>1879</v>
      </c>
      <c r="H19" s="71">
        <v>1924</v>
      </c>
      <c r="I19" s="67"/>
      <c r="J19" s="105">
        <v>147.01970741143754</v>
      </c>
      <c r="K19" s="105">
        <v>183.98959441882465</v>
      </c>
      <c r="L19" s="105">
        <v>188.55457227138641</v>
      </c>
      <c r="M19" s="105">
        <v>189.62167104811977</v>
      </c>
      <c r="N19" s="105">
        <v>215.21787215217873</v>
      </c>
      <c r="O19" s="105">
        <v>207.37225471802228</v>
      </c>
      <c r="P19" s="105">
        <v>207.46172094026309</v>
      </c>
    </row>
    <row r="20" spans="1:16" ht="15" customHeight="1" x14ac:dyDescent="0.2">
      <c r="A20" s="130" t="s">
        <v>126</v>
      </c>
      <c r="B20" s="71">
        <v>6162</v>
      </c>
      <c r="C20" s="71">
        <v>5981</v>
      </c>
      <c r="D20" s="71">
        <v>6366</v>
      </c>
      <c r="E20" s="71">
        <v>5984</v>
      </c>
      <c r="F20" s="71">
        <v>6448</v>
      </c>
      <c r="G20" s="71">
        <v>6154</v>
      </c>
      <c r="H20" s="71">
        <v>6453</v>
      </c>
      <c r="I20" s="67"/>
      <c r="J20" s="105">
        <v>168.70174670098012</v>
      </c>
      <c r="K20" s="105">
        <v>164.59353844460344</v>
      </c>
      <c r="L20" s="105">
        <v>175.42022595756407</v>
      </c>
      <c r="M20" s="105">
        <v>162.51154201292707</v>
      </c>
      <c r="N20" s="105">
        <v>170.08256178945425</v>
      </c>
      <c r="O20" s="105">
        <v>164.56305487217884</v>
      </c>
      <c r="P20" s="105">
        <v>175.15811188621373</v>
      </c>
    </row>
    <row r="21" spans="1:16" ht="15" customHeight="1" x14ac:dyDescent="0.2">
      <c r="A21" s="130" t="s">
        <v>127</v>
      </c>
      <c r="B21" s="71">
        <v>1977</v>
      </c>
      <c r="C21" s="71">
        <v>1974</v>
      </c>
      <c r="D21" s="71">
        <v>1972</v>
      </c>
      <c r="E21" s="71">
        <v>1783</v>
      </c>
      <c r="F21" s="71">
        <v>1762</v>
      </c>
      <c r="G21" s="71">
        <v>1830</v>
      </c>
      <c r="H21" s="71">
        <v>1854</v>
      </c>
      <c r="I21" s="67"/>
      <c r="J21" s="105">
        <v>205.53072044911113</v>
      </c>
      <c r="K21" s="105">
        <v>205.45378850957536</v>
      </c>
      <c r="L21" s="105">
        <v>207.33887078120071</v>
      </c>
      <c r="M21" s="105">
        <v>185.28525407876961</v>
      </c>
      <c r="N21" s="105">
        <v>177.69261799112545</v>
      </c>
      <c r="O21" s="105">
        <v>186.22163427292153</v>
      </c>
      <c r="P21" s="105">
        <v>189.24160457282841</v>
      </c>
    </row>
    <row r="22" spans="1:16" ht="15" customHeight="1" x14ac:dyDescent="0.2">
      <c r="A22" s="130" t="s">
        <v>128</v>
      </c>
      <c r="B22" s="71">
        <v>6267</v>
      </c>
      <c r="C22" s="71">
        <v>6093</v>
      </c>
      <c r="D22" s="71">
        <v>5862</v>
      </c>
      <c r="E22" s="71">
        <v>5154</v>
      </c>
      <c r="F22" s="71">
        <v>5626</v>
      </c>
      <c r="G22" s="71">
        <v>5209</v>
      </c>
      <c r="H22" s="71">
        <v>5936</v>
      </c>
      <c r="I22" s="67"/>
      <c r="J22" s="105">
        <v>185.96991008635271</v>
      </c>
      <c r="K22" s="105">
        <v>180.05319148936169</v>
      </c>
      <c r="L22" s="105">
        <v>174.99029821785726</v>
      </c>
      <c r="M22" s="105">
        <v>154.2513392990752</v>
      </c>
      <c r="N22" s="105">
        <v>162.45091245091245</v>
      </c>
      <c r="O22" s="105">
        <v>150.8805468659483</v>
      </c>
      <c r="P22" s="105">
        <v>173.33411201308184</v>
      </c>
    </row>
    <row r="23" spans="1:16" ht="15" customHeight="1" x14ac:dyDescent="0.2">
      <c r="A23" s="130" t="s">
        <v>129</v>
      </c>
      <c r="B23" s="102">
        <v>786</v>
      </c>
      <c r="C23" s="102">
        <v>885</v>
      </c>
      <c r="D23" s="102">
        <v>781</v>
      </c>
      <c r="E23" s="102">
        <v>832</v>
      </c>
      <c r="F23" s="102">
        <v>969</v>
      </c>
      <c r="G23" s="102">
        <v>945</v>
      </c>
      <c r="H23" s="71">
        <v>1141</v>
      </c>
      <c r="I23" s="67"/>
      <c r="J23" s="105">
        <v>99.129776768823319</v>
      </c>
      <c r="K23" s="105">
        <v>111.89783790618283</v>
      </c>
      <c r="L23" s="105">
        <v>97.82064128256512</v>
      </c>
      <c r="M23" s="105">
        <v>102.03581064508218</v>
      </c>
      <c r="N23" s="105">
        <v>112.64822134387352</v>
      </c>
      <c r="O23" s="105">
        <v>111.64933837429112</v>
      </c>
      <c r="P23" s="105">
        <v>132.84433577832112</v>
      </c>
    </row>
    <row r="24" spans="1:16" ht="15" customHeight="1" x14ac:dyDescent="0.2">
      <c r="A24" s="130" t="s">
        <v>130</v>
      </c>
      <c r="B24" s="71">
        <v>1538</v>
      </c>
      <c r="C24" s="71">
        <v>1746</v>
      </c>
      <c r="D24" s="71">
        <v>1782</v>
      </c>
      <c r="E24" s="71">
        <v>1712</v>
      </c>
      <c r="F24" s="71">
        <v>1831</v>
      </c>
      <c r="G24" s="71">
        <v>1621</v>
      </c>
      <c r="H24" s="71">
        <v>2030</v>
      </c>
      <c r="I24" s="67"/>
      <c r="J24" s="105">
        <v>123.19769304710029</v>
      </c>
      <c r="K24" s="105">
        <v>138.79173290937996</v>
      </c>
      <c r="L24" s="105">
        <v>142.97175866495508</v>
      </c>
      <c r="M24" s="105">
        <v>131.35885828282053</v>
      </c>
      <c r="N24" s="105">
        <v>136.09335513601903</v>
      </c>
      <c r="O24" s="105">
        <v>122.33962264150944</v>
      </c>
      <c r="P24" s="105">
        <v>155.18691231557221</v>
      </c>
    </row>
    <row r="25" spans="1:16" ht="15" customHeight="1" x14ac:dyDescent="0.2">
      <c r="A25" s="130" t="s">
        <v>131</v>
      </c>
      <c r="B25" s="71">
        <v>1080</v>
      </c>
      <c r="C25" s="71">
        <v>1174</v>
      </c>
      <c r="D25" s="71">
        <v>1269</v>
      </c>
      <c r="E25" s="71">
        <v>1301</v>
      </c>
      <c r="F25" s="71">
        <v>1392</v>
      </c>
      <c r="G25" s="71">
        <v>1441</v>
      </c>
      <c r="H25" s="71">
        <v>1450</v>
      </c>
      <c r="I25" s="67"/>
      <c r="J25" s="105">
        <v>155.26164462334674</v>
      </c>
      <c r="K25" s="105">
        <v>167.42726754135768</v>
      </c>
      <c r="L25" s="105">
        <v>181.02710413694723</v>
      </c>
      <c r="M25" s="105">
        <v>178.63517781134146</v>
      </c>
      <c r="N25" s="105">
        <v>185.20489622139436</v>
      </c>
      <c r="O25" s="105">
        <v>193.00830431288506</v>
      </c>
      <c r="P25" s="105">
        <v>193.38490264070418</v>
      </c>
    </row>
    <row r="26" spans="1:16" ht="15" customHeight="1" x14ac:dyDescent="0.2">
      <c r="A26" s="130" t="s">
        <v>132</v>
      </c>
      <c r="B26" s="71">
        <v>1154</v>
      </c>
      <c r="C26" s="71">
        <v>1284</v>
      </c>
      <c r="D26" s="71">
        <v>1359</v>
      </c>
      <c r="E26" s="71">
        <v>1363</v>
      </c>
      <c r="F26" s="71">
        <v>1533</v>
      </c>
      <c r="G26" s="71">
        <v>1447</v>
      </c>
      <c r="H26" s="71">
        <v>1475</v>
      </c>
      <c r="I26" s="67"/>
      <c r="J26" s="105">
        <v>117.16925576200629</v>
      </c>
      <c r="K26" s="105">
        <v>128.5156640976879</v>
      </c>
      <c r="L26" s="105">
        <v>134.76794922649742</v>
      </c>
      <c r="M26" s="105">
        <v>124.11218357311965</v>
      </c>
      <c r="N26" s="105">
        <v>136.33938100320171</v>
      </c>
      <c r="O26" s="105">
        <v>124.62320213590561</v>
      </c>
      <c r="P26" s="105">
        <v>128.86597938144328</v>
      </c>
    </row>
    <row r="27" spans="1:16" ht="15" customHeight="1" x14ac:dyDescent="0.2">
      <c r="A27" s="130" t="s">
        <v>133</v>
      </c>
      <c r="B27" s="71">
        <v>1385</v>
      </c>
      <c r="C27" s="71">
        <v>1441</v>
      </c>
      <c r="D27" s="71">
        <v>1523</v>
      </c>
      <c r="E27" s="71">
        <v>1443</v>
      </c>
      <c r="F27" s="71">
        <v>1597</v>
      </c>
      <c r="G27" s="71">
        <v>1473</v>
      </c>
      <c r="H27" s="71">
        <v>1582</v>
      </c>
      <c r="I27" s="67"/>
      <c r="J27" s="105">
        <v>208.23936250187941</v>
      </c>
      <c r="K27" s="105">
        <v>214.4345238095238</v>
      </c>
      <c r="L27" s="105">
        <v>224.73070680241995</v>
      </c>
      <c r="M27" s="105">
        <v>211.02661596958174</v>
      </c>
      <c r="N27" s="105">
        <v>224.86623486341875</v>
      </c>
      <c r="O27" s="105">
        <v>209.6200370001423</v>
      </c>
      <c r="P27" s="105">
        <v>226.06458988282367</v>
      </c>
    </row>
    <row r="28" spans="1:16" ht="15" customHeight="1" x14ac:dyDescent="0.2">
      <c r="A28" s="130" t="s">
        <v>134</v>
      </c>
      <c r="B28" s="71">
        <v>2340</v>
      </c>
      <c r="C28" s="71">
        <v>2342</v>
      </c>
      <c r="D28" s="71">
        <v>2504</v>
      </c>
      <c r="E28" s="71">
        <v>2413</v>
      </c>
      <c r="F28" s="71">
        <v>2409</v>
      </c>
      <c r="G28" s="71">
        <v>2340</v>
      </c>
      <c r="H28" s="71">
        <v>2633</v>
      </c>
      <c r="I28" s="67"/>
      <c r="J28" s="105">
        <v>159.54182859480468</v>
      </c>
      <c r="K28" s="105">
        <v>160.10391030899646</v>
      </c>
      <c r="L28" s="105">
        <v>174.20342284680675</v>
      </c>
      <c r="M28" s="105">
        <v>162.85347911183101</v>
      </c>
      <c r="N28" s="105">
        <v>159.35701528080966</v>
      </c>
      <c r="O28" s="105">
        <v>157.79890754602468</v>
      </c>
      <c r="P28" s="105">
        <v>181.07420397496733</v>
      </c>
    </row>
    <row r="29" spans="1:16" ht="15" customHeight="1" x14ac:dyDescent="0.2">
      <c r="A29" s="130" t="s">
        <v>135</v>
      </c>
      <c r="B29" s="71">
        <v>3652</v>
      </c>
      <c r="C29" s="71">
        <v>3637</v>
      </c>
      <c r="D29" s="71">
        <v>3522</v>
      </c>
      <c r="E29" s="71">
        <v>3516</v>
      </c>
      <c r="F29" s="71">
        <v>3827</v>
      </c>
      <c r="G29" s="71">
        <v>3717</v>
      </c>
      <c r="H29" s="71">
        <v>3771</v>
      </c>
      <c r="I29" s="67"/>
      <c r="J29" s="105">
        <v>242.52888829857883</v>
      </c>
      <c r="K29" s="105">
        <v>246.57627118644069</v>
      </c>
      <c r="L29" s="105">
        <v>245.89820568316691</v>
      </c>
      <c r="M29" s="105">
        <v>241.36747442850279</v>
      </c>
      <c r="N29" s="105">
        <v>256.8111662864045</v>
      </c>
      <c r="O29" s="105">
        <v>253.70281892021023</v>
      </c>
      <c r="P29" s="105">
        <v>258.00492610837438</v>
      </c>
    </row>
    <row r="30" spans="1:16" ht="15" customHeight="1" x14ac:dyDescent="0.2">
      <c r="A30" s="130" t="s">
        <v>136</v>
      </c>
      <c r="B30" s="71">
        <v>1227</v>
      </c>
      <c r="C30" s="71">
        <v>1223</v>
      </c>
      <c r="D30" s="71">
        <v>1282</v>
      </c>
      <c r="E30" s="71">
        <v>1257</v>
      </c>
      <c r="F30" s="71">
        <v>1322</v>
      </c>
      <c r="G30" s="71">
        <v>1136</v>
      </c>
      <c r="H30" s="71">
        <v>1425</v>
      </c>
      <c r="I30" s="67"/>
      <c r="J30" s="105">
        <v>168.10521989313602</v>
      </c>
      <c r="K30" s="105">
        <v>162.87122120122518</v>
      </c>
      <c r="L30" s="105">
        <v>166.47188676795221</v>
      </c>
      <c r="M30" s="105">
        <v>155.22351197826623</v>
      </c>
      <c r="N30" s="105">
        <v>156.87670582651003</v>
      </c>
      <c r="O30" s="105">
        <v>135.60940670884563</v>
      </c>
      <c r="P30" s="105">
        <v>173.46317711503349</v>
      </c>
    </row>
    <row r="31" spans="1:16" ht="15" customHeight="1" x14ac:dyDescent="0.2">
      <c r="A31" s="130" t="s">
        <v>146</v>
      </c>
      <c r="B31" s="71">
        <v>1776</v>
      </c>
      <c r="C31" s="71">
        <v>1944</v>
      </c>
      <c r="D31" s="71">
        <v>1864</v>
      </c>
      <c r="E31" s="71">
        <v>1939</v>
      </c>
      <c r="F31" s="71">
        <v>1828</v>
      </c>
      <c r="G31" s="71">
        <v>1812</v>
      </c>
      <c r="H31" s="71">
        <v>2133</v>
      </c>
      <c r="I31" s="67"/>
      <c r="J31" s="105">
        <v>205.65076424270495</v>
      </c>
      <c r="K31" s="105">
        <v>226.28331975323013</v>
      </c>
      <c r="L31" s="105">
        <v>218.95923881122988</v>
      </c>
      <c r="M31" s="105">
        <v>220.96866096866097</v>
      </c>
      <c r="N31" s="105">
        <v>202.77315585135887</v>
      </c>
      <c r="O31" s="105">
        <v>202.79798545047566</v>
      </c>
      <c r="P31" s="105">
        <v>239.12556053811659</v>
      </c>
    </row>
    <row r="32" spans="1:16" ht="15" customHeight="1" x14ac:dyDescent="0.2">
      <c r="A32" s="130" t="s">
        <v>138</v>
      </c>
      <c r="B32" s="102">
        <v>432</v>
      </c>
      <c r="C32" s="102">
        <v>589</v>
      </c>
      <c r="D32" s="102">
        <v>600</v>
      </c>
      <c r="E32" s="102">
        <v>588</v>
      </c>
      <c r="F32" s="102">
        <v>618</v>
      </c>
      <c r="G32" s="102">
        <v>530</v>
      </c>
      <c r="H32" s="102">
        <v>603</v>
      </c>
      <c r="I32" s="67"/>
      <c r="J32" s="105">
        <v>153.57269818698899</v>
      </c>
      <c r="K32" s="105">
        <v>204.72714633298574</v>
      </c>
      <c r="L32" s="105">
        <v>212.31422505307856</v>
      </c>
      <c r="M32" s="105">
        <v>206.02662929222143</v>
      </c>
      <c r="N32" s="105">
        <v>198.96973599484869</v>
      </c>
      <c r="O32" s="105">
        <v>171.74335709656512</v>
      </c>
      <c r="P32" s="105">
        <v>199.27296761401189</v>
      </c>
    </row>
    <row r="33" spans="1:16" ht="15" customHeight="1" x14ac:dyDescent="0.2">
      <c r="A33" s="130" t="s">
        <v>139</v>
      </c>
      <c r="B33" s="71">
        <v>3011</v>
      </c>
      <c r="C33" s="71">
        <v>3058</v>
      </c>
      <c r="D33" s="71">
        <v>3368</v>
      </c>
      <c r="E33" s="71">
        <v>3012</v>
      </c>
      <c r="F33" s="71">
        <v>3393</v>
      </c>
      <c r="G33" s="71">
        <v>3339</v>
      </c>
      <c r="H33" s="71">
        <v>3571</v>
      </c>
      <c r="I33" s="67"/>
      <c r="J33" s="105">
        <v>116.95020585722054</v>
      </c>
      <c r="K33" s="105">
        <v>119.24351725482551</v>
      </c>
      <c r="L33" s="105">
        <v>133.37557421194359</v>
      </c>
      <c r="M33" s="105">
        <v>115.48194156889808</v>
      </c>
      <c r="N33" s="105">
        <v>125.28154192666987</v>
      </c>
      <c r="O33" s="105">
        <v>125.58769323353519</v>
      </c>
      <c r="P33" s="105">
        <v>133.74531835205994</v>
      </c>
    </row>
    <row r="34" spans="1:16" ht="15" customHeight="1" x14ac:dyDescent="0.2">
      <c r="A34" s="130" t="s">
        <v>140</v>
      </c>
      <c r="B34" s="71">
        <v>2781</v>
      </c>
      <c r="C34" s="71">
        <v>2763</v>
      </c>
      <c r="D34" s="71">
        <v>2619</v>
      </c>
      <c r="E34" s="71">
        <v>2287</v>
      </c>
      <c r="F34" s="71">
        <v>3025</v>
      </c>
      <c r="G34" s="71">
        <v>2591</v>
      </c>
      <c r="H34" s="71">
        <v>3193</v>
      </c>
      <c r="I34" s="67"/>
      <c r="J34" s="105">
        <v>134.56234576861664</v>
      </c>
      <c r="K34" s="105">
        <v>134.45255474452554</v>
      </c>
      <c r="L34" s="105">
        <v>127.99335353337895</v>
      </c>
      <c r="M34" s="105">
        <v>109.62515578563895</v>
      </c>
      <c r="N34" s="105">
        <v>141.0059199179602</v>
      </c>
      <c r="O34" s="105">
        <v>121.17669067439903</v>
      </c>
      <c r="P34" s="105">
        <v>148.98282941396045</v>
      </c>
    </row>
    <row r="35" spans="1:16" ht="15" customHeight="1" thickBot="1" x14ac:dyDescent="0.25">
      <c r="A35" s="131" t="s">
        <v>141</v>
      </c>
      <c r="B35" s="107">
        <v>341</v>
      </c>
      <c r="C35" s="107">
        <v>348</v>
      </c>
      <c r="D35" s="107">
        <v>360</v>
      </c>
      <c r="E35" s="107">
        <v>383</v>
      </c>
      <c r="F35" s="107">
        <v>343</v>
      </c>
      <c r="G35" s="107">
        <v>390</v>
      </c>
      <c r="H35" s="107">
        <v>428</v>
      </c>
      <c r="I35" s="108"/>
      <c r="J35" s="124">
        <v>101.54854079809409</v>
      </c>
      <c r="K35" s="124">
        <v>104.34782608695652</v>
      </c>
      <c r="L35" s="124">
        <v>111.62790697674419</v>
      </c>
      <c r="M35" s="124">
        <v>111.62926260565432</v>
      </c>
      <c r="N35" s="124">
        <v>92.278719397363474</v>
      </c>
      <c r="O35" s="124">
        <v>102.36220472440945</v>
      </c>
      <c r="P35" s="124">
        <v>110.56574528545596</v>
      </c>
    </row>
    <row r="36" spans="1:16" ht="15" customHeight="1" x14ac:dyDescent="0.2">
      <c r="A36" s="232" t="s">
        <v>100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</row>
    <row r="37" spans="1:16" ht="15" customHeight="1" x14ac:dyDescent="0.2">
      <c r="A37" s="232" t="s">
        <v>163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</row>
    <row r="38" spans="1:16" ht="15" customHeight="1" x14ac:dyDescent="0.2">
      <c r="A38" s="133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</row>
    <row r="39" spans="1:16" ht="15" customHeight="1" x14ac:dyDescent="0.2">
      <c r="A39" s="133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</row>
    <row r="40" spans="1:16" ht="15" customHeight="1" x14ac:dyDescent="0.2">
      <c r="A40" s="133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</row>
  </sheetData>
  <mergeCells count="10">
    <mergeCell ref="A36:P36"/>
    <mergeCell ref="A37:P37"/>
    <mergeCell ref="A3:P3"/>
    <mergeCell ref="A4:P4"/>
    <mergeCell ref="R2:R3"/>
    <mergeCell ref="A1:P1"/>
    <mergeCell ref="A2:P2"/>
    <mergeCell ref="A6:A7"/>
    <mergeCell ref="B6:H6"/>
    <mergeCell ref="J6:P6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showGridLines="0" workbookViewId="0">
      <selection activeCell="Q12" sqref="Q12"/>
    </sheetView>
  </sheetViews>
  <sheetFormatPr baseColWidth="10" defaultRowHeight="15" customHeight="1" x14ac:dyDescent="0.2"/>
  <cols>
    <col min="1" max="1" width="17.7109375" style="134" customWidth="1"/>
    <col min="2" max="8" width="8.7109375" style="135" customWidth="1"/>
    <col min="9" max="9" width="1.7109375" style="135" customWidth="1"/>
    <col min="10" max="16" width="6.7109375" style="135" customWidth="1"/>
    <col min="17" max="16384" width="11.42578125" style="19"/>
  </cols>
  <sheetData>
    <row r="1" spans="1:22" ht="15" customHeight="1" x14ac:dyDescent="0.2">
      <c r="A1" s="235" t="s">
        <v>222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86"/>
      <c r="R1" s="86"/>
      <c r="S1" s="86"/>
      <c r="T1" s="86"/>
      <c r="U1" s="86"/>
      <c r="V1" s="86"/>
    </row>
    <row r="2" spans="1:22" ht="15" customHeight="1" x14ac:dyDescent="0.2">
      <c r="A2" s="233" t="s">
        <v>224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86"/>
      <c r="R2" s="210" t="s">
        <v>47</v>
      </c>
      <c r="S2" s="86"/>
      <c r="T2" s="86"/>
      <c r="U2" s="86"/>
      <c r="V2" s="86"/>
    </row>
    <row r="3" spans="1:22" ht="15" customHeight="1" x14ac:dyDescent="0.2">
      <c r="A3" s="233" t="s">
        <v>143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86"/>
      <c r="R3" s="210"/>
      <c r="S3" s="86"/>
      <c r="T3" s="86"/>
      <c r="U3" s="86"/>
      <c r="V3" s="86"/>
    </row>
    <row r="4" spans="1:22" ht="15" customHeight="1" x14ac:dyDescent="0.2">
      <c r="A4" s="233" t="s">
        <v>81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86"/>
      <c r="R4" s="87"/>
      <c r="S4" s="86"/>
      <c r="T4" s="86"/>
      <c r="U4" s="86"/>
      <c r="V4" s="86"/>
    </row>
    <row r="5" spans="1:22" ht="15" customHeight="1" x14ac:dyDescent="0.2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1:22" ht="30" customHeight="1" x14ac:dyDescent="0.2">
      <c r="A6" s="227" t="s">
        <v>114</v>
      </c>
      <c r="B6" s="229" t="s">
        <v>91</v>
      </c>
      <c r="C6" s="229"/>
      <c r="D6" s="229"/>
      <c r="E6" s="229"/>
      <c r="F6" s="229"/>
      <c r="G6" s="229"/>
      <c r="H6" s="229"/>
      <c r="I6" s="90"/>
      <c r="J6" s="230" t="s">
        <v>92</v>
      </c>
      <c r="K6" s="230"/>
      <c r="L6" s="230"/>
      <c r="M6" s="230"/>
      <c r="N6" s="230"/>
      <c r="O6" s="230"/>
      <c r="P6" s="230"/>
    </row>
    <row r="7" spans="1:22" ht="15" customHeight="1" x14ac:dyDescent="0.2">
      <c r="A7" s="228"/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91"/>
      <c r="J7" s="91">
        <v>2015</v>
      </c>
      <c r="K7" s="91">
        <v>2016</v>
      </c>
      <c r="L7" s="91">
        <v>2017</v>
      </c>
      <c r="M7" s="91">
        <v>2018</v>
      </c>
      <c r="N7" s="91">
        <v>2019</v>
      </c>
      <c r="O7" s="91">
        <v>2020</v>
      </c>
      <c r="P7" s="91">
        <v>2021</v>
      </c>
    </row>
    <row r="8" spans="1:22" ht="15" customHeight="1" x14ac:dyDescent="0.2">
      <c r="A8" s="128" t="s">
        <v>70</v>
      </c>
      <c r="B8" s="117">
        <v>44782</v>
      </c>
      <c r="C8" s="117">
        <v>44181</v>
      </c>
      <c r="D8" s="117">
        <v>45807</v>
      </c>
      <c r="E8" s="117">
        <v>44156</v>
      </c>
      <c r="F8" s="117">
        <v>45230</v>
      </c>
      <c r="G8" s="117">
        <v>38728</v>
      </c>
      <c r="H8" s="117">
        <v>39904</v>
      </c>
      <c r="I8" s="92"/>
      <c r="J8" s="129">
        <v>120.37460150206171</v>
      </c>
      <c r="K8" s="129">
        <v>119.46493467162759</v>
      </c>
      <c r="L8" s="129">
        <v>124.90762883561887</v>
      </c>
      <c r="M8" s="129">
        <v>120.49008104346876</v>
      </c>
      <c r="N8" s="129">
        <v>116.99158581409124</v>
      </c>
      <c r="O8" s="129">
        <v>99.434888993301342</v>
      </c>
      <c r="P8" s="129">
        <v>96.964513087682121</v>
      </c>
    </row>
    <row r="9" spans="1:22" ht="15" customHeight="1" x14ac:dyDescent="0.2">
      <c r="A9" s="130" t="s">
        <v>115</v>
      </c>
      <c r="B9" s="71">
        <v>3569</v>
      </c>
      <c r="C9" s="71">
        <v>3340</v>
      </c>
      <c r="D9" s="71">
        <v>3381</v>
      </c>
      <c r="E9" s="71">
        <v>3431</v>
      </c>
      <c r="F9" s="71">
        <v>3306</v>
      </c>
      <c r="G9" s="71">
        <v>2508</v>
      </c>
      <c r="H9" s="71">
        <v>2781</v>
      </c>
      <c r="I9" s="67"/>
      <c r="J9" s="105">
        <v>157.13468057940386</v>
      </c>
      <c r="K9" s="105">
        <v>148.88116252117322</v>
      </c>
      <c r="L9" s="105">
        <v>152.92414853679497</v>
      </c>
      <c r="M9" s="105">
        <v>161.63376831393981</v>
      </c>
      <c r="N9" s="105">
        <v>145.90872980845617</v>
      </c>
      <c r="O9" s="105">
        <v>112.02930272032877</v>
      </c>
      <c r="P9" s="105">
        <v>119.44337069965211</v>
      </c>
    </row>
    <row r="10" spans="1:22" ht="15" customHeight="1" x14ac:dyDescent="0.2">
      <c r="A10" s="130" t="s">
        <v>116</v>
      </c>
      <c r="B10" s="71">
        <v>4767</v>
      </c>
      <c r="C10" s="71">
        <v>4234</v>
      </c>
      <c r="D10" s="71">
        <v>4694</v>
      </c>
      <c r="E10" s="71">
        <v>4376</v>
      </c>
      <c r="F10" s="71">
        <v>3833</v>
      </c>
      <c r="G10" s="71">
        <v>3486</v>
      </c>
      <c r="H10" s="71">
        <v>3368</v>
      </c>
      <c r="I10" s="67"/>
      <c r="J10" s="105">
        <v>184.52427034141056</v>
      </c>
      <c r="K10" s="105">
        <v>166.74543163201008</v>
      </c>
      <c r="L10" s="105">
        <v>189.44989304597004</v>
      </c>
      <c r="M10" s="105">
        <v>181.97696178317463</v>
      </c>
      <c r="N10" s="105">
        <v>157.00651292344241</v>
      </c>
      <c r="O10" s="105">
        <v>143.19162045594578</v>
      </c>
      <c r="P10" s="105">
        <v>133.55010111423925</v>
      </c>
    </row>
    <row r="11" spans="1:22" ht="15" customHeight="1" x14ac:dyDescent="0.2">
      <c r="A11" s="130" t="s">
        <v>117</v>
      </c>
      <c r="B11" s="71">
        <v>2292</v>
      </c>
      <c r="C11" s="71">
        <v>2225</v>
      </c>
      <c r="D11" s="71">
        <v>2376</v>
      </c>
      <c r="E11" s="71">
        <v>2303</v>
      </c>
      <c r="F11" s="71">
        <v>2139</v>
      </c>
      <c r="G11" s="71">
        <v>1917</v>
      </c>
      <c r="H11" s="71">
        <v>1855</v>
      </c>
      <c r="I11" s="67"/>
      <c r="J11" s="105">
        <v>126.74888016368965</v>
      </c>
      <c r="K11" s="105">
        <v>124.13523767016291</v>
      </c>
      <c r="L11" s="105">
        <v>130.76499724821133</v>
      </c>
      <c r="M11" s="105">
        <v>128.12239221140473</v>
      </c>
      <c r="N11" s="105">
        <v>113.67380560131795</v>
      </c>
      <c r="O11" s="105">
        <v>98.47434119278779</v>
      </c>
      <c r="P11" s="105">
        <v>93.338029586394285</v>
      </c>
    </row>
    <row r="12" spans="1:22" ht="15" customHeight="1" x14ac:dyDescent="0.2">
      <c r="A12" s="130" t="s">
        <v>118</v>
      </c>
      <c r="B12" s="71">
        <v>3054</v>
      </c>
      <c r="C12" s="71">
        <v>2443</v>
      </c>
      <c r="D12" s="71">
        <v>2681</v>
      </c>
      <c r="E12" s="71">
        <v>2590</v>
      </c>
      <c r="F12" s="71">
        <v>2507</v>
      </c>
      <c r="G12" s="71">
        <v>1834</v>
      </c>
      <c r="H12" s="71">
        <v>1902</v>
      </c>
      <c r="I12" s="67"/>
      <c r="J12" s="105">
        <v>124.41438872367296</v>
      </c>
      <c r="K12" s="105">
        <v>101.02137865442666</v>
      </c>
      <c r="L12" s="105">
        <v>111.25866290409594</v>
      </c>
      <c r="M12" s="105">
        <v>107.67439926831295</v>
      </c>
      <c r="N12" s="105">
        <v>99.161458745352434</v>
      </c>
      <c r="O12" s="105">
        <v>72.062868369351676</v>
      </c>
      <c r="P12" s="105">
        <v>72.742570849428233</v>
      </c>
    </row>
    <row r="13" spans="1:22" ht="15" customHeight="1" x14ac:dyDescent="0.2">
      <c r="A13" s="130" t="s">
        <v>119</v>
      </c>
      <c r="B13" s="71">
        <v>1237</v>
      </c>
      <c r="C13" s="71">
        <v>1250</v>
      </c>
      <c r="D13" s="71">
        <v>1400</v>
      </c>
      <c r="E13" s="71">
        <v>1351</v>
      </c>
      <c r="F13" s="71">
        <v>1310</v>
      </c>
      <c r="G13" s="71">
        <v>1108</v>
      </c>
      <c r="H13" s="71">
        <v>1016</v>
      </c>
      <c r="I13" s="67"/>
      <c r="J13" s="105">
        <v>191.66408428881314</v>
      </c>
      <c r="K13" s="105">
        <v>196.47909462433196</v>
      </c>
      <c r="L13" s="105">
        <v>228.98266274124958</v>
      </c>
      <c r="M13" s="105">
        <v>222.13087800065767</v>
      </c>
      <c r="N13" s="105">
        <v>208.39961819917278</v>
      </c>
      <c r="O13" s="105">
        <v>176.3208147676639</v>
      </c>
      <c r="P13" s="105">
        <v>152.34667866246815</v>
      </c>
    </row>
    <row r="14" spans="1:22" ht="15" customHeight="1" x14ac:dyDescent="0.2">
      <c r="A14" s="130" t="s">
        <v>120</v>
      </c>
      <c r="B14" s="71">
        <v>1757</v>
      </c>
      <c r="C14" s="71">
        <v>1807</v>
      </c>
      <c r="D14" s="71">
        <v>1805</v>
      </c>
      <c r="E14" s="71">
        <v>1660</v>
      </c>
      <c r="F14" s="71">
        <v>1640</v>
      </c>
      <c r="G14" s="71">
        <v>1393</v>
      </c>
      <c r="H14" s="71">
        <v>1319</v>
      </c>
      <c r="I14" s="67"/>
      <c r="J14" s="105">
        <v>111.9964303926568</v>
      </c>
      <c r="K14" s="105">
        <v>119.95485926712693</v>
      </c>
      <c r="L14" s="105">
        <v>122.30654560238514</v>
      </c>
      <c r="M14" s="105">
        <v>114.18351905351493</v>
      </c>
      <c r="N14" s="105">
        <v>107.39309802894375</v>
      </c>
      <c r="O14" s="105">
        <v>93.202194567108251</v>
      </c>
      <c r="P14" s="105">
        <v>82.706295460245798</v>
      </c>
    </row>
    <row r="15" spans="1:22" ht="15" customHeight="1" x14ac:dyDescent="0.2">
      <c r="A15" s="130" t="s">
        <v>121</v>
      </c>
      <c r="B15" s="102">
        <v>386</v>
      </c>
      <c r="C15" s="102">
        <v>384</v>
      </c>
      <c r="D15" s="102">
        <v>406</v>
      </c>
      <c r="E15" s="102">
        <v>354</v>
      </c>
      <c r="F15" s="102">
        <v>382</v>
      </c>
      <c r="G15" s="102">
        <v>410</v>
      </c>
      <c r="H15" s="102">
        <v>409</v>
      </c>
      <c r="I15" s="67"/>
      <c r="J15" s="105">
        <v>120.77596996245308</v>
      </c>
      <c r="K15" s="105">
        <v>126.19125862635558</v>
      </c>
      <c r="L15" s="105">
        <v>137.44075829383885</v>
      </c>
      <c r="M15" s="105">
        <v>124.1234221598878</v>
      </c>
      <c r="N15" s="105">
        <v>130.64295485636114</v>
      </c>
      <c r="O15" s="105">
        <v>138.23331085637221</v>
      </c>
      <c r="P15" s="105">
        <v>132.14862681744748</v>
      </c>
    </row>
    <row r="16" spans="1:22" ht="15" customHeight="1" x14ac:dyDescent="0.2">
      <c r="A16" s="130" t="s">
        <v>122</v>
      </c>
      <c r="B16" s="71">
        <v>3564</v>
      </c>
      <c r="C16" s="71">
        <v>3777</v>
      </c>
      <c r="D16" s="71">
        <v>3739</v>
      </c>
      <c r="E16" s="71">
        <v>3987</v>
      </c>
      <c r="F16" s="71">
        <v>4034</v>
      </c>
      <c r="G16" s="71">
        <v>3362</v>
      </c>
      <c r="H16" s="71">
        <v>3543</v>
      </c>
      <c r="I16" s="67"/>
      <c r="J16" s="105">
        <v>109.84066323543009</v>
      </c>
      <c r="K16" s="105">
        <v>116.05825958702066</v>
      </c>
      <c r="L16" s="105">
        <v>116.97168778351322</v>
      </c>
      <c r="M16" s="105">
        <v>122.27435826662987</v>
      </c>
      <c r="N16" s="105">
        <v>115.02708867978329</v>
      </c>
      <c r="O16" s="105">
        <v>94.105133516206678</v>
      </c>
      <c r="P16" s="105">
        <v>93.55690520200686</v>
      </c>
    </row>
    <row r="17" spans="1:16" ht="15" customHeight="1" x14ac:dyDescent="0.2">
      <c r="A17" s="130" t="s">
        <v>123</v>
      </c>
      <c r="B17" s="71">
        <v>2561</v>
      </c>
      <c r="C17" s="71">
        <v>2430</v>
      </c>
      <c r="D17" s="71">
        <v>2469</v>
      </c>
      <c r="E17" s="71">
        <v>2477</v>
      </c>
      <c r="F17" s="71">
        <v>2539</v>
      </c>
      <c r="G17" s="71">
        <v>2113</v>
      </c>
      <c r="H17" s="71">
        <v>2121</v>
      </c>
      <c r="I17" s="67"/>
      <c r="J17" s="105">
        <v>148.92132348665464</v>
      </c>
      <c r="K17" s="105">
        <v>145.61361457334613</v>
      </c>
      <c r="L17" s="105">
        <v>149.99088755239657</v>
      </c>
      <c r="M17" s="105">
        <v>152.19662058371736</v>
      </c>
      <c r="N17" s="105">
        <v>149.01109220024651</v>
      </c>
      <c r="O17" s="105">
        <v>125.87120986477632</v>
      </c>
      <c r="P17" s="105">
        <v>120.31994554118448</v>
      </c>
    </row>
    <row r="18" spans="1:16" ht="15" customHeight="1" x14ac:dyDescent="0.2">
      <c r="A18" s="130" t="s">
        <v>124</v>
      </c>
      <c r="B18" s="71">
        <v>2461</v>
      </c>
      <c r="C18" s="71">
        <v>2656</v>
      </c>
      <c r="D18" s="71">
        <v>2509</v>
      </c>
      <c r="E18" s="71">
        <v>2393</v>
      </c>
      <c r="F18" s="71">
        <v>2728</v>
      </c>
      <c r="G18" s="71">
        <v>1717</v>
      </c>
      <c r="H18" s="71">
        <v>2113</v>
      </c>
      <c r="I18" s="67"/>
      <c r="J18" s="105">
        <v>140.50011418131993</v>
      </c>
      <c r="K18" s="105">
        <v>150.65229722064663</v>
      </c>
      <c r="L18" s="105">
        <v>139.69933184855236</v>
      </c>
      <c r="M18" s="105">
        <v>130.80076523640338</v>
      </c>
      <c r="N18" s="105">
        <v>142.04634209841188</v>
      </c>
      <c r="O18" s="105">
        <v>87.365796570498148</v>
      </c>
      <c r="P18" s="105">
        <v>102.04278746317671</v>
      </c>
    </row>
    <row r="19" spans="1:16" ht="15" customHeight="1" x14ac:dyDescent="0.2">
      <c r="A19" s="130" t="s">
        <v>125</v>
      </c>
      <c r="B19" s="102">
        <v>342</v>
      </c>
      <c r="C19" s="102">
        <v>293</v>
      </c>
      <c r="D19" s="102">
        <v>510</v>
      </c>
      <c r="E19" s="102">
        <v>367</v>
      </c>
      <c r="F19" s="102">
        <v>371</v>
      </c>
      <c r="G19" s="102">
        <v>281</v>
      </c>
      <c r="H19" s="102">
        <v>314</v>
      </c>
      <c r="I19" s="67"/>
      <c r="J19" s="105">
        <v>63.181230371328276</v>
      </c>
      <c r="K19" s="105">
        <v>54.108956602031398</v>
      </c>
      <c r="L19" s="105">
        <v>94.217624237945685</v>
      </c>
      <c r="M19" s="105">
        <v>69.402420574886534</v>
      </c>
      <c r="N19" s="105">
        <v>63.976547680634596</v>
      </c>
      <c r="O19" s="105">
        <v>48.980303294404742</v>
      </c>
      <c r="P19" s="105">
        <v>49.722882026920033</v>
      </c>
    </row>
    <row r="20" spans="1:16" ht="15" customHeight="1" x14ac:dyDescent="0.2">
      <c r="A20" s="130" t="s">
        <v>126</v>
      </c>
      <c r="B20" s="71">
        <v>4214</v>
      </c>
      <c r="C20" s="71">
        <v>4468</v>
      </c>
      <c r="D20" s="71">
        <v>4756</v>
      </c>
      <c r="E20" s="71">
        <v>4249</v>
      </c>
      <c r="F20" s="71">
        <v>4995</v>
      </c>
      <c r="G20" s="71">
        <v>4722</v>
      </c>
      <c r="H20" s="71">
        <v>4905</v>
      </c>
      <c r="I20" s="67"/>
      <c r="J20" s="105">
        <v>134.55520786767994</v>
      </c>
      <c r="K20" s="105">
        <v>142.85257537487612</v>
      </c>
      <c r="L20" s="105">
        <v>151.26745332527591</v>
      </c>
      <c r="M20" s="105">
        <v>135.2753900031837</v>
      </c>
      <c r="N20" s="105">
        <v>151.49676988869007</v>
      </c>
      <c r="O20" s="105">
        <v>140.50644211027463</v>
      </c>
      <c r="P20" s="105">
        <v>139.03455313359223</v>
      </c>
    </row>
    <row r="21" spans="1:16" ht="15" customHeight="1" x14ac:dyDescent="0.2">
      <c r="A21" s="130" t="s">
        <v>127</v>
      </c>
      <c r="B21" s="71">
        <v>1046</v>
      </c>
      <c r="C21" s="101">
        <v>998</v>
      </c>
      <c r="D21" s="71">
        <v>1035</v>
      </c>
      <c r="E21" s="71">
        <v>1101</v>
      </c>
      <c r="F21" s="71">
        <v>1005</v>
      </c>
      <c r="G21" s="101">
        <v>899</v>
      </c>
      <c r="H21" s="101">
        <v>948</v>
      </c>
      <c r="I21" s="67"/>
      <c r="J21" s="105">
        <v>150.15790984783234</v>
      </c>
      <c r="K21" s="105">
        <v>143.22617680826636</v>
      </c>
      <c r="L21" s="105">
        <v>151.49297423887586</v>
      </c>
      <c r="M21" s="105">
        <v>159.3573599652627</v>
      </c>
      <c r="N21" s="105">
        <v>135.81081081081081</v>
      </c>
      <c r="O21" s="105">
        <v>120.34805890227578</v>
      </c>
      <c r="P21" s="105">
        <v>114.5619335347432</v>
      </c>
    </row>
    <row r="22" spans="1:16" ht="15" customHeight="1" x14ac:dyDescent="0.2">
      <c r="A22" s="130" t="s">
        <v>128</v>
      </c>
      <c r="B22" s="71">
        <v>5161</v>
      </c>
      <c r="C22" s="71">
        <v>5002</v>
      </c>
      <c r="D22" s="71">
        <v>5105</v>
      </c>
      <c r="E22" s="71">
        <v>4796</v>
      </c>
      <c r="F22" s="71">
        <v>5027</v>
      </c>
      <c r="G22" s="71">
        <v>4854</v>
      </c>
      <c r="H22" s="71">
        <v>4811</v>
      </c>
      <c r="I22" s="67"/>
      <c r="J22" s="105">
        <v>173.21698271522067</v>
      </c>
      <c r="K22" s="105">
        <v>164.76711245800118</v>
      </c>
      <c r="L22" s="105">
        <v>171.86816146517185</v>
      </c>
      <c r="M22" s="105">
        <v>160.95580091955566</v>
      </c>
      <c r="N22" s="105">
        <v>159.40006975933031</v>
      </c>
      <c r="O22" s="105">
        <v>151.0455563853622</v>
      </c>
      <c r="P22" s="105">
        <v>146.66788610450581</v>
      </c>
    </row>
    <row r="23" spans="1:16" ht="15" customHeight="1" x14ac:dyDescent="0.2">
      <c r="A23" s="130" t="s">
        <v>129</v>
      </c>
      <c r="B23" s="102">
        <v>193</v>
      </c>
      <c r="C23" s="102">
        <v>138</v>
      </c>
      <c r="D23" s="102">
        <v>148</v>
      </c>
      <c r="E23" s="102">
        <v>110</v>
      </c>
      <c r="F23" s="102">
        <v>84</v>
      </c>
      <c r="G23" s="102">
        <v>108</v>
      </c>
      <c r="H23" s="102">
        <v>92</v>
      </c>
      <c r="I23" s="67"/>
      <c r="J23" s="105">
        <v>31.510204081632651</v>
      </c>
      <c r="K23" s="105">
        <v>22.150882825040128</v>
      </c>
      <c r="L23" s="105">
        <v>23.863269912931312</v>
      </c>
      <c r="M23" s="105">
        <v>16.983171221244405</v>
      </c>
      <c r="N23" s="105">
        <v>12.435233160621761</v>
      </c>
      <c r="O23" s="105">
        <v>15.955089378046978</v>
      </c>
      <c r="P23" s="105">
        <v>12.802671861953799</v>
      </c>
    </row>
    <row r="24" spans="1:16" ht="15" customHeight="1" x14ac:dyDescent="0.2">
      <c r="A24" s="130" t="s">
        <v>130</v>
      </c>
      <c r="B24" s="102">
        <v>951</v>
      </c>
      <c r="C24" s="102">
        <v>965</v>
      </c>
      <c r="D24" s="71">
        <v>1059</v>
      </c>
      <c r="E24" s="71">
        <v>1064</v>
      </c>
      <c r="F24" s="71">
        <v>1079</v>
      </c>
      <c r="G24" s="102">
        <v>968</v>
      </c>
      <c r="H24" s="71">
        <v>1123</v>
      </c>
      <c r="I24" s="67"/>
      <c r="J24" s="105">
        <v>94.345238095238088</v>
      </c>
      <c r="K24" s="105">
        <v>92.788461538461547</v>
      </c>
      <c r="L24" s="105">
        <v>100.56980056980056</v>
      </c>
      <c r="M24" s="105">
        <v>100.00939937964094</v>
      </c>
      <c r="N24" s="105">
        <v>95.419172267421288</v>
      </c>
      <c r="O24" s="105">
        <v>84.225180544679361</v>
      </c>
      <c r="P24" s="105">
        <v>89.176526641785117</v>
      </c>
    </row>
    <row r="25" spans="1:16" ht="15" customHeight="1" x14ac:dyDescent="0.2">
      <c r="A25" s="130" t="s">
        <v>131</v>
      </c>
      <c r="B25" s="102">
        <v>453</v>
      </c>
      <c r="C25" s="102">
        <v>497</v>
      </c>
      <c r="D25" s="102">
        <v>448</v>
      </c>
      <c r="E25" s="102">
        <v>419</v>
      </c>
      <c r="F25" s="102">
        <v>375</v>
      </c>
      <c r="G25" s="102">
        <v>402</v>
      </c>
      <c r="H25" s="102">
        <v>391</v>
      </c>
      <c r="I25" s="67"/>
      <c r="J25" s="105">
        <v>66.044612917334888</v>
      </c>
      <c r="K25" s="105">
        <v>72.948774401878765</v>
      </c>
      <c r="L25" s="105">
        <v>67.216804201050266</v>
      </c>
      <c r="M25" s="105">
        <v>63.34089191232048</v>
      </c>
      <c r="N25" s="105">
        <v>55.066079295154182</v>
      </c>
      <c r="O25" s="105">
        <v>58.058925476603122</v>
      </c>
      <c r="P25" s="105">
        <v>52.617413537881845</v>
      </c>
    </row>
    <row r="26" spans="1:16" ht="15" customHeight="1" x14ac:dyDescent="0.2">
      <c r="A26" s="130" t="s">
        <v>132</v>
      </c>
      <c r="B26" s="102">
        <v>414</v>
      </c>
      <c r="C26" s="102">
        <v>365</v>
      </c>
      <c r="D26" s="102">
        <v>363</v>
      </c>
      <c r="E26" s="102">
        <v>348</v>
      </c>
      <c r="F26" s="102">
        <v>445</v>
      </c>
      <c r="G26" s="102">
        <v>419</v>
      </c>
      <c r="H26" s="102">
        <v>490</v>
      </c>
      <c r="I26" s="67"/>
      <c r="J26" s="105">
        <v>50.438596491228068</v>
      </c>
      <c r="K26" s="105">
        <v>44.615572668377951</v>
      </c>
      <c r="L26" s="105">
        <v>45.90288315629742</v>
      </c>
      <c r="M26" s="105">
        <v>42.008691453404154</v>
      </c>
      <c r="N26" s="105">
        <v>50.712250712250707</v>
      </c>
      <c r="O26" s="105">
        <v>44.598190526875996</v>
      </c>
      <c r="P26" s="105">
        <v>48.814504881450489</v>
      </c>
    </row>
    <row r="27" spans="1:16" ht="15" customHeight="1" x14ac:dyDescent="0.2">
      <c r="A27" s="130" t="s">
        <v>133</v>
      </c>
      <c r="B27" s="102">
        <v>814</v>
      </c>
      <c r="C27" s="102">
        <v>897</v>
      </c>
      <c r="D27" s="102">
        <v>892</v>
      </c>
      <c r="E27" s="102">
        <v>891</v>
      </c>
      <c r="F27" s="102">
        <v>911</v>
      </c>
      <c r="G27" s="102">
        <v>862</v>
      </c>
      <c r="H27" s="102">
        <v>811</v>
      </c>
      <c r="I27" s="67"/>
      <c r="J27" s="105">
        <v>136.73777927095583</v>
      </c>
      <c r="K27" s="105">
        <v>155.08298755186723</v>
      </c>
      <c r="L27" s="105">
        <v>154.67314028090863</v>
      </c>
      <c r="M27" s="105">
        <v>155.0643926209537</v>
      </c>
      <c r="N27" s="105">
        <v>156.36800549261929</v>
      </c>
      <c r="O27" s="105">
        <v>148.21182943603853</v>
      </c>
      <c r="P27" s="105">
        <v>130.72211476466796</v>
      </c>
    </row>
    <row r="28" spans="1:16" ht="15" customHeight="1" x14ac:dyDescent="0.2">
      <c r="A28" s="130" t="s">
        <v>134</v>
      </c>
      <c r="B28" s="71">
        <v>1007</v>
      </c>
      <c r="C28" s="102">
        <v>854</v>
      </c>
      <c r="D28" s="102">
        <v>908</v>
      </c>
      <c r="E28" s="102">
        <v>799</v>
      </c>
      <c r="F28" s="102">
        <v>956</v>
      </c>
      <c r="G28" s="102">
        <v>902</v>
      </c>
      <c r="H28" s="102">
        <v>816</v>
      </c>
      <c r="I28" s="67"/>
      <c r="J28" s="105">
        <v>90.606442324995498</v>
      </c>
      <c r="K28" s="105">
        <v>77.474371768121202</v>
      </c>
      <c r="L28" s="105">
        <v>82.899662193006492</v>
      </c>
      <c r="M28" s="105">
        <v>72.682616210315658</v>
      </c>
      <c r="N28" s="105">
        <v>81.188959660297243</v>
      </c>
      <c r="O28" s="105">
        <v>79.004992554961888</v>
      </c>
      <c r="P28" s="105">
        <v>65.663474692202456</v>
      </c>
    </row>
    <row r="29" spans="1:16" ht="15" customHeight="1" x14ac:dyDescent="0.2">
      <c r="A29" s="130" t="s">
        <v>135</v>
      </c>
      <c r="B29" s="71">
        <v>1336</v>
      </c>
      <c r="C29" s="71">
        <v>1422</v>
      </c>
      <c r="D29" s="71">
        <v>1502</v>
      </c>
      <c r="E29" s="71">
        <v>1575</v>
      </c>
      <c r="F29" s="71">
        <v>1987</v>
      </c>
      <c r="G29" s="71">
        <v>1474</v>
      </c>
      <c r="H29" s="71">
        <v>1747</v>
      </c>
      <c r="I29" s="67"/>
      <c r="J29" s="105">
        <v>102.57197696737045</v>
      </c>
      <c r="K29" s="105">
        <v>108.50820297596337</v>
      </c>
      <c r="L29" s="105">
        <v>114.7440794499618</v>
      </c>
      <c r="M29" s="105">
        <v>119.66266524844249</v>
      </c>
      <c r="N29" s="105">
        <v>143.5797384204061</v>
      </c>
      <c r="O29" s="105">
        <v>107.3170731707317</v>
      </c>
      <c r="P29" s="105">
        <v>116.38132036506562</v>
      </c>
    </row>
    <row r="30" spans="1:16" ht="15" customHeight="1" x14ac:dyDescent="0.2">
      <c r="A30" s="130" t="s">
        <v>136</v>
      </c>
      <c r="B30" s="102">
        <v>456</v>
      </c>
      <c r="C30" s="102">
        <v>586</v>
      </c>
      <c r="D30" s="102">
        <v>558</v>
      </c>
      <c r="E30" s="102">
        <v>488</v>
      </c>
      <c r="F30" s="102">
        <v>470</v>
      </c>
      <c r="G30" s="102">
        <v>408</v>
      </c>
      <c r="H30" s="102">
        <v>472</v>
      </c>
      <c r="I30" s="67"/>
      <c r="J30" s="105">
        <v>66.842568161829377</v>
      </c>
      <c r="K30" s="105">
        <v>87.869245763982619</v>
      </c>
      <c r="L30" s="105">
        <v>82.642180094786724</v>
      </c>
      <c r="M30" s="105">
        <v>70.94054368367496</v>
      </c>
      <c r="N30" s="105">
        <v>60.904496566023063</v>
      </c>
      <c r="O30" s="105">
        <v>52.374839537869065</v>
      </c>
      <c r="P30" s="105">
        <v>54.072631458357201</v>
      </c>
    </row>
    <row r="31" spans="1:16" ht="15" customHeight="1" x14ac:dyDescent="0.2">
      <c r="A31" s="130" t="s">
        <v>146</v>
      </c>
      <c r="B31" s="102">
        <v>494</v>
      </c>
      <c r="C31" s="102">
        <v>629</v>
      </c>
      <c r="D31" s="102">
        <v>594</v>
      </c>
      <c r="E31" s="102">
        <v>556</v>
      </c>
      <c r="F31" s="102">
        <v>560</v>
      </c>
      <c r="G31" s="102">
        <v>384</v>
      </c>
      <c r="H31" s="102">
        <v>438</v>
      </c>
      <c r="I31" s="67"/>
      <c r="J31" s="105">
        <v>56.56056789558049</v>
      </c>
      <c r="K31" s="105">
        <v>74.69421683885524</v>
      </c>
      <c r="L31" s="105">
        <v>71.488747141653619</v>
      </c>
      <c r="M31" s="105">
        <v>70.335230866540158</v>
      </c>
      <c r="N31" s="105">
        <v>69.12726823848908</v>
      </c>
      <c r="O31" s="105">
        <v>49.370017999485732</v>
      </c>
      <c r="P31" s="105">
        <v>52.386078220308569</v>
      </c>
    </row>
    <row r="32" spans="1:16" ht="15" customHeight="1" x14ac:dyDescent="0.2">
      <c r="A32" s="130" t="s">
        <v>138</v>
      </c>
      <c r="B32" s="102">
        <v>173</v>
      </c>
      <c r="C32" s="102">
        <v>145</v>
      </c>
      <c r="D32" s="102">
        <v>174</v>
      </c>
      <c r="E32" s="102">
        <v>203</v>
      </c>
      <c r="F32" s="102">
        <v>189</v>
      </c>
      <c r="G32" s="102">
        <v>157</v>
      </c>
      <c r="H32" s="102">
        <v>220</v>
      </c>
      <c r="I32" s="67"/>
      <c r="J32" s="105">
        <v>81.258806951620485</v>
      </c>
      <c r="K32" s="105">
        <v>69.812229176697159</v>
      </c>
      <c r="L32" s="105">
        <v>82.975679542203153</v>
      </c>
      <c r="M32" s="105">
        <v>88.260869565217391</v>
      </c>
      <c r="N32" s="105">
        <v>75.089392133492254</v>
      </c>
      <c r="O32" s="105">
        <v>57.236602260298937</v>
      </c>
      <c r="P32" s="105">
        <v>73.924731182795696</v>
      </c>
    </row>
    <row r="33" spans="1:16" ht="15" customHeight="1" x14ac:dyDescent="0.2">
      <c r="A33" s="130" t="s">
        <v>139</v>
      </c>
      <c r="B33" s="102">
        <v>952</v>
      </c>
      <c r="C33" s="102">
        <v>1157</v>
      </c>
      <c r="D33" s="102">
        <v>1012</v>
      </c>
      <c r="E33" s="102">
        <v>1007</v>
      </c>
      <c r="F33" s="102">
        <v>985</v>
      </c>
      <c r="G33" s="102">
        <v>941</v>
      </c>
      <c r="H33" s="102">
        <v>849</v>
      </c>
      <c r="I33" s="67"/>
      <c r="J33" s="105">
        <v>50.99089448312801</v>
      </c>
      <c r="K33" s="105">
        <v>61.601533383026307</v>
      </c>
      <c r="L33" s="105">
        <v>54.443727135786531</v>
      </c>
      <c r="M33" s="105">
        <v>54.52674897119342</v>
      </c>
      <c r="N33" s="105">
        <v>50</v>
      </c>
      <c r="O33" s="105">
        <v>48.522662816480178</v>
      </c>
      <c r="P33" s="105">
        <v>41.002607939727618</v>
      </c>
    </row>
    <row r="34" spans="1:16" ht="15" customHeight="1" x14ac:dyDescent="0.2">
      <c r="A34" s="130" t="s">
        <v>140</v>
      </c>
      <c r="B34" s="71">
        <v>1060</v>
      </c>
      <c r="C34" s="71">
        <v>1145</v>
      </c>
      <c r="D34" s="71">
        <v>1188</v>
      </c>
      <c r="E34" s="71">
        <v>1191</v>
      </c>
      <c r="F34" s="71">
        <v>1240</v>
      </c>
      <c r="G34" s="71">
        <v>1034</v>
      </c>
      <c r="H34" s="102">
        <v>968</v>
      </c>
      <c r="I34" s="67"/>
      <c r="J34" s="105">
        <v>71.318038081141097</v>
      </c>
      <c r="K34" s="105">
        <v>77.574525745257461</v>
      </c>
      <c r="L34" s="105">
        <v>80.129502225819508</v>
      </c>
      <c r="M34" s="105">
        <v>78.339801354995728</v>
      </c>
      <c r="N34" s="105">
        <v>76.723177824526672</v>
      </c>
      <c r="O34" s="105">
        <v>62.97965647460105</v>
      </c>
      <c r="P34" s="105">
        <v>54.841085490907027</v>
      </c>
    </row>
    <row r="35" spans="1:16" ht="15" customHeight="1" thickBot="1" x14ac:dyDescent="0.25">
      <c r="A35" s="131" t="s">
        <v>141</v>
      </c>
      <c r="B35" s="107">
        <v>68</v>
      </c>
      <c r="C35" s="107">
        <v>74</v>
      </c>
      <c r="D35" s="107">
        <v>95</v>
      </c>
      <c r="E35" s="107">
        <v>70</v>
      </c>
      <c r="F35" s="107">
        <v>133</v>
      </c>
      <c r="G35" s="107">
        <v>65</v>
      </c>
      <c r="H35" s="107">
        <v>82</v>
      </c>
      <c r="I35" s="108"/>
      <c r="J35" s="124">
        <v>29.916410030796303</v>
      </c>
      <c r="K35" s="124">
        <v>32.21593382673052</v>
      </c>
      <c r="L35" s="124">
        <v>41.557305336832897</v>
      </c>
      <c r="M35" s="124">
        <v>28.653295128939831</v>
      </c>
      <c r="N35" s="124">
        <v>50.150829562594268</v>
      </c>
      <c r="O35" s="124">
        <v>22.815022815022814</v>
      </c>
      <c r="P35" s="124">
        <v>26.383526383526384</v>
      </c>
    </row>
    <row r="36" spans="1:16" ht="15" customHeight="1" x14ac:dyDescent="0.2">
      <c r="A36" s="232" t="s">
        <v>100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</row>
    <row r="37" spans="1:16" ht="15" customHeight="1" x14ac:dyDescent="0.2">
      <c r="A37" s="232" t="s">
        <v>225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</row>
    <row r="38" spans="1:16" ht="15" customHeight="1" x14ac:dyDescent="0.2">
      <c r="A38" s="133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</row>
    <row r="39" spans="1:16" ht="15" customHeight="1" x14ac:dyDescent="0.2">
      <c r="A39" s="133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</row>
    <row r="40" spans="1:16" ht="15" customHeight="1" x14ac:dyDescent="0.2">
      <c r="A40" s="133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</row>
  </sheetData>
  <mergeCells count="10">
    <mergeCell ref="A36:P36"/>
    <mergeCell ref="A37:P37"/>
    <mergeCell ref="A3:P3"/>
    <mergeCell ref="A4:P4"/>
    <mergeCell ref="R2:R3"/>
    <mergeCell ref="A1:P1"/>
    <mergeCell ref="A2:P2"/>
    <mergeCell ref="A6:A7"/>
    <mergeCell ref="B6:H6"/>
    <mergeCell ref="J6:P6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workbookViewId="0">
      <selection activeCell="G16" sqref="G16"/>
    </sheetView>
  </sheetViews>
  <sheetFormatPr baseColWidth="10" defaultRowHeight="15" customHeight="1" x14ac:dyDescent="0.2"/>
  <cols>
    <col min="1" max="1" width="18" style="134" customWidth="1"/>
    <col min="2" max="8" width="8.28515625" style="135" customWidth="1"/>
    <col min="9" max="9" width="1.7109375" style="135" customWidth="1"/>
    <col min="10" max="16" width="7.28515625" style="135" customWidth="1"/>
    <col min="17" max="17" width="11.42578125" style="19"/>
    <col min="18" max="16384" width="11.42578125" style="21"/>
  </cols>
  <sheetData>
    <row r="1" spans="1:19" s="19" customFormat="1" ht="15" customHeight="1" x14ac:dyDescent="0.2">
      <c r="A1" s="235" t="s">
        <v>226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</row>
    <row r="2" spans="1:19" s="19" customFormat="1" ht="15" customHeight="1" x14ac:dyDescent="0.2">
      <c r="A2" s="233" t="s">
        <v>228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R2" s="210" t="s">
        <v>47</v>
      </c>
    </row>
    <row r="3" spans="1:19" s="19" customFormat="1" ht="15" customHeight="1" x14ac:dyDescent="0.2">
      <c r="A3" s="233" t="s">
        <v>229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R3" s="210"/>
    </row>
    <row r="4" spans="1:19" s="19" customFormat="1" ht="15" customHeight="1" x14ac:dyDescent="0.2">
      <c r="A4" s="233" t="s">
        <v>83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41"/>
      <c r="R4" s="42"/>
      <c r="S4" s="41"/>
    </row>
    <row r="5" spans="1:19" s="19" customFormat="1" ht="15" customHeight="1" x14ac:dyDescent="0.2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1:19" s="19" customFormat="1" ht="30" customHeight="1" x14ac:dyDescent="0.2">
      <c r="A6" s="227" t="s">
        <v>114</v>
      </c>
      <c r="B6" s="229" t="s">
        <v>91</v>
      </c>
      <c r="C6" s="229"/>
      <c r="D6" s="229"/>
      <c r="E6" s="229"/>
      <c r="F6" s="229"/>
      <c r="G6" s="229"/>
      <c r="H6" s="229"/>
      <c r="I6" s="90"/>
      <c r="J6" s="230" t="s">
        <v>92</v>
      </c>
      <c r="K6" s="230"/>
      <c r="L6" s="230"/>
      <c r="M6" s="230"/>
      <c r="N6" s="230"/>
      <c r="O6" s="230"/>
      <c r="P6" s="230"/>
    </row>
    <row r="7" spans="1:19" s="19" customFormat="1" ht="15" customHeight="1" x14ac:dyDescent="0.2">
      <c r="A7" s="228"/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91"/>
      <c r="J7" s="91">
        <v>2015</v>
      </c>
      <c r="K7" s="91">
        <v>2016</v>
      </c>
      <c r="L7" s="91">
        <v>2017</v>
      </c>
      <c r="M7" s="91">
        <v>2018</v>
      </c>
      <c r="N7" s="91">
        <v>2019</v>
      </c>
      <c r="O7" s="91">
        <v>2020</v>
      </c>
      <c r="P7" s="91">
        <v>2021</v>
      </c>
    </row>
    <row r="8" spans="1:19" ht="15" customHeight="1" x14ac:dyDescent="0.2">
      <c r="A8" s="128" t="s">
        <v>70</v>
      </c>
      <c r="B8" s="100">
        <v>21</v>
      </c>
      <c r="C8" s="100">
        <v>17</v>
      </c>
      <c r="D8" s="100">
        <v>79</v>
      </c>
      <c r="E8" s="100">
        <v>24</v>
      </c>
      <c r="F8" s="100">
        <v>23</v>
      </c>
      <c r="G8" s="100">
        <v>26</v>
      </c>
      <c r="H8" s="100">
        <v>25</v>
      </c>
      <c r="I8" s="92"/>
      <c r="J8" s="129">
        <v>79.545454545454547</v>
      </c>
      <c r="K8" s="129">
        <v>67.729083665338635</v>
      </c>
      <c r="L8" s="129">
        <v>279.15194346289752</v>
      </c>
      <c r="M8" s="129">
        <v>88.888888888888886</v>
      </c>
      <c r="N8" s="129">
        <v>86.46616541353383</v>
      </c>
      <c r="O8" s="129">
        <v>101.5625</v>
      </c>
      <c r="P8" s="129">
        <v>85.324232081911276</v>
      </c>
    </row>
    <row r="9" spans="1:19" ht="15" customHeight="1" x14ac:dyDescent="0.2">
      <c r="A9" s="130" t="s">
        <v>117</v>
      </c>
      <c r="B9" s="102">
        <v>0</v>
      </c>
      <c r="C9" s="102">
        <v>0</v>
      </c>
      <c r="D9" s="102">
        <v>63</v>
      </c>
      <c r="E9" s="102">
        <v>0</v>
      </c>
      <c r="F9" s="102">
        <v>0</v>
      </c>
      <c r="G9" s="102">
        <v>0</v>
      </c>
      <c r="H9" s="102">
        <v>1</v>
      </c>
      <c r="I9" s="67"/>
      <c r="J9" s="105">
        <v>0</v>
      </c>
      <c r="K9" s="105">
        <v>0</v>
      </c>
      <c r="L9" s="105">
        <v>677.41935483870964</v>
      </c>
      <c r="M9" s="105">
        <v>0</v>
      </c>
      <c r="N9" s="105">
        <v>0</v>
      </c>
      <c r="O9" s="105">
        <v>0</v>
      </c>
      <c r="P9" s="105">
        <v>13.333333333333334</v>
      </c>
    </row>
    <row r="10" spans="1:19" ht="15" customHeight="1" x14ac:dyDescent="0.2">
      <c r="A10" s="130" t="s">
        <v>126</v>
      </c>
      <c r="B10" s="102">
        <v>15</v>
      </c>
      <c r="C10" s="59">
        <v>14</v>
      </c>
      <c r="D10" s="59">
        <v>16</v>
      </c>
      <c r="E10" s="102">
        <v>2</v>
      </c>
      <c r="F10" s="59">
        <v>10</v>
      </c>
      <c r="G10" s="102">
        <v>4</v>
      </c>
      <c r="H10" s="102">
        <v>5</v>
      </c>
      <c r="I10" s="67"/>
      <c r="J10" s="105">
        <v>140.18691588785046</v>
      </c>
      <c r="K10" s="105">
        <v>140</v>
      </c>
      <c r="L10" s="105">
        <v>136.75213675213678</v>
      </c>
      <c r="M10" s="105">
        <v>15.625</v>
      </c>
      <c r="N10" s="105">
        <v>83.333333333333329</v>
      </c>
      <c r="O10" s="105">
        <v>37.037037037037038</v>
      </c>
      <c r="P10" s="105">
        <v>45.871559633027523</v>
      </c>
    </row>
    <row r="11" spans="1:19" ht="15" customHeight="1" thickBot="1" x14ac:dyDescent="0.25">
      <c r="A11" s="131" t="s">
        <v>128</v>
      </c>
      <c r="B11" s="107">
        <v>6</v>
      </c>
      <c r="C11" s="107">
        <v>3</v>
      </c>
      <c r="D11" s="107">
        <v>0</v>
      </c>
      <c r="E11" s="107">
        <v>22</v>
      </c>
      <c r="F11" s="107">
        <v>13</v>
      </c>
      <c r="G11" s="107">
        <v>22</v>
      </c>
      <c r="H11" s="107">
        <v>19</v>
      </c>
      <c r="I11" s="108"/>
      <c r="J11" s="109">
        <v>81.081081081081081</v>
      </c>
      <c r="K11" s="109">
        <v>47.619047619047613</v>
      </c>
      <c r="L11" s="109">
        <v>0</v>
      </c>
      <c r="M11" s="109">
        <v>318.84057971014488</v>
      </c>
      <c r="N11" s="109">
        <v>152.94117647058826</v>
      </c>
      <c r="O11" s="109">
        <v>234.04255319148936</v>
      </c>
      <c r="P11" s="109">
        <v>174.3119266055046</v>
      </c>
    </row>
    <row r="12" spans="1:19" ht="15" customHeight="1" x14ac:dyDescent="0.2">
      <c r="A12" s="232" t="s">
        <v>100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</row>
    <row r="13" spans="1:19" ht="15" customHeight="1" x14ac:dyDescent="0.2">
      <c r="A13" s="232" t="s">
        <v>163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</row>
    <row r="14" spans="1:19" ht="15" customHeight="1" x14ac:dyDescent="0.2">
      <c r="A14" s="133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</row>
    <row r="15" spans="1:19" ht="15" customHeight="1" x14ac:dyDescent="0.2">
      <c r="A15" s="133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</row>
    <row r="16" spans="1:19" ht="15" customHeight="1" x14ac:dyDescent="0.2">
      <c r="A16" s="133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</row>
    <row r="17" spans="1:16" ht="15" customHeight="1" x14ac:dyDescent="0.2">
      <c r="A17" s="133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</row>
    <row r="18" spans="1:16" ht="15" customHeight="1" x14ac:dyDescent="0.2">
      <c r="A18" s="138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</row>
    <row r="19" spans="1:16" ht="15" customHeight="1" x14ac:dyDescent="0.2">
      <c r="A19" s="138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</row>
    <row r="20" spans="1:16" ht="15" customHeight="1" x14ac:dyDescent="0.2">
      <c r="A20" s="138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</row>
    <row r="21" spans="1:16" ht="15" customHeight="1" x14ac:dyDescent="0.2">
      <c r="A21" s="138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</row>
    <row r="22" spans="1:16" ht="15" customHeight="1" x14ac:dyDescent="0.2">
      <c r="A22" s="138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</row>
    <row r="23" spans="1:16" ht="15" customHeight="1" x14ac:dyDescent="0.2">
      <c r="A23" s="138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</row>
    <row r="24" spans="1:16" ht="15" customHeight="1" x14ac:dyDescent="0.2">
      <c r="A24" s="138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</row>
    <row r="25" spans="1:16" ht="15" customHeight="1" x14ac:dyDescent="0.2">
      <c r="A25" s="138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</row>
    <row r="26" spans="1:16" ht="15" customHeight="1" x14ac:dyDescent="0.2">
      <c r="A26" s="138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</row>
    <row r="27" spans="1:16" ht="15" customHeight="1" x14ac:dyDescent="0.2">
      <c r="A27" s="138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</row>
    <row r="28" spans="1:16" ht="15" customHeight="1" x14ac:dyDescent="0.2">
      <c r="A28" s="138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</row>
    <row r="29" spans="1:16" ht="15" customHeight="1" x14ac:dyDescent="0.2">
      <c r="A29" s="138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</row>
    <row r="30" spans="1:16" ht="15" customHeight="1" x14ac:dyDescent="0.2">
      <c r="A30" s="138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</row>
    <row r="31" spans="1:16" ht="15" customHeight="1" x14ac:dyDescent="0.2">
      <c r="A31" s="138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</row>
    <row r="32" spans="1:16" ht="15" customHeight="1" x14ac:dyDescent="0.2">
      <c r="A32" s="138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</row>
    <row r="33" spans="1:16" ht="15" customHeight="1" x14ac:dyDescent="0.2">
      <c r="A33" s="138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</row>
    <row r="34" spans="1:16" ht="15" customHeight="1" x14ac:dyDescent="0.2">
      <c r="A34" s="138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</row>
    <row r="35" spans="1:16" ht="15" customHeight="1" x14ac:dyDescent="0.2">
      <c r="A35" s="138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</row>
    <row r="36" spans="1:16" ht="15" customHeight="1" x14ac:dyDescent="0.2">
      <c r="A36" s="138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</row>
    <row r="37" spans="1:16" ht="15" customHeight="1" x14ac:dyDescent="0.2">
      <c r="A37" s="138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</row>
    <row r="38" spans="1:16" ht="15" customHeight="1" x14ac:dyDescent="0.2">
      <c r="A38" s="138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</row>
    <row r="39" spans="1:16" ht="15" customHeight="1" x14ac:dyDescent="0.2">
      <c r="A39" s="138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</row>
    <row r="40" spans="1:16" ht="15" customHeight="1" x14ac:dyDescent="0.2">
      <c r="A40" s="138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</row>
  </sheetData>
  <mergeCells count="10">
    <mergeCell ref="A12:P12"/>
    <mergeCell ref="A13:P13"/>
    <mergeCell ref="A3:P3"/>
    <mergeCell ref="A4:P4"/>
    <mergeCell ref="R2:R3"/>
    <mergeCell ref="A1:P1"/>
    <mergeCell ref="A2:P2"/>
    <mergeCell ref="A6:A7"/>
    <mergeCell ref="B6:H6"/>
    <mergeCell ref="J6:P6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>
      <selection activeCell="J15" sqref="J15"/>
    </sheetView>
  </sheetViews>
  <sheetFormatPr baseColWidth="10" defaultRowHeight="15" customHeight="1" x14ac:dyDescent="0.2"/>
  <cols>
    <col min="1" max="1" width="18" style="21" customWidth="1"/>
    <col min="2" max="4" width="7.7109375" style="21" customWidth="1"/>
    <col min="5" max="8" width="7.7109375" style="28" customWidth="1"/>
    <col min="9" max="9" width="11.42578125" style="19"/>
    <col min="10" max="10" width="10.7109375" style="19" customWidth="1"/>
    <col min="11" max="16384" width="11.42578125" style="19"/>
  </cols>
  <sheetData>
    <row r="1" spans="1:10" ht="15" customHeight="1" x14ac:dyDescent="0.2">
      <c r="A1" s="233" t="s">
        <v>230</v>
      </c>
      <c r="B1" s="233"/>
      <c r="C1" s="233"/>
      <c r="D1" s="233"/>
      <c r="E1" s="233"/>
      <c r="F1" s="233"/>
      <c r="G1" s="233"/>
      <c r="H1" s="233"/>
    </row>
    <row r="2" spans="1:10" ht="15" customHeight="1" x14ac:dyDescent="0.2">
      <c r="A2" s="233" t="s">
        <v>234</v>
      </c>
      <c r="B2" s="233"/>
      <c r="C2" s="233"/>
      <c r="D2" s="233"/>
      <c r="E2" s="233"/>
      <c r="F2" s="233"/>
      <c r="G2" s="233"/>
      <c r="H2" s="233"/>
      <c r="J2" s="210" t="s">
        <v>47</v>
      </c>
    </row>
    <row r="3" spans="1:10" ht="15" customHeight="1" x14ac:dyDescent="0.2">
      <c r="A3" s="233" t="s">
        <v>235</v>
      </c>
      <c r="B3" s="233"/>
      <c r="C3" s="233"/>
      <c r="D3" s="233"/>
      <c r="E3" s="233"/>
      <c r="F3" s="233"/>
      <c r="G3" s="233"/>
      <c r="H3" s="233"/>
      <c r="J3" s="210"/>
    </row>
    <row r="4" spans="1:10" ht="15" customHeight="1" x14ac:dyDescent="0.2">
      <c r="A4" s="233" t="s">
        <v>82</v>
      </c>
      <c r="B4" s="233"/>
      <c r="C4" s="233"/>
      <c r="D4" s="233"/>
      <c r="E4" s="233"/>
      <c r="F4" s="233"/>
      <c r="G4" s="233"/>
      <c r="H4" s="233"/>
    </row>
    <row r="5" spans="1:10" ht="15" customHeight="1" x14ac:dyDescent="0.2">
      <c r="A5" s="233" t="s">
        <v>83</v>
      </c>
      <c r="B5" s="233"/>
      <c r="C5" s="233"/>
      <c r="D5" s="233"/>
      <c r="E5" s="233"/>
      <c r="F5" s="233"/>
      <c r="G5" s="233"/>
      <c r="H5" s="233"/>
    </row>
    <row r="6" spans="1:10" ht="15" customHeight="1" x14ac:dyDescent="0.2">
      <c r="A6" s="149"/>
      <c r="B6" s="149"/>
      <c r="C6" s="149"/>
      <c r="D6" s="149"/>
      <c r="E6" s="149"/>
      <c r="F6" s="140"/>
      <c r="G6" s="69"/>
      <c r="H6" s="69"/>
    </row>
    <row r="7" spans="1:10" ht="20.100000000000001" customHeight="1" x14ac:dyDescent="0.2">
      <c r="A7" s="112" t="s">
        <v>165</v>
      </c>
      <c r="B7" s="150">
        <v>2015</v>
      </c>
      <c r="C7" s="150">
        <v>2016</v>
      </c>
      <c r="D7" s="150">
        <v>2017</v>
      </c>
      <c r="E7" s="150">
        <v>2018</v>
      </c>
      <c r="F7" s="150">
        <v>2019</v>
      </c>
      <c r="G7" s="150">
        <v>2020</v>
      </c>
      <c r="H7" s="150">
        <v>2021</v>
      </c>
    </row>
    <row r="8" spans="1:10" ht="15" customHeight="1" x14ac:dyDescent="0.2">
      <c r="A8" s="223" t="s">
        <v>91</v>
      </c>
      <c r="B8" s="223"/>
      <c r="C8" s="223"/>
      <c r="D8" s="223"/>
      <c r="E8" s="223"/>
      <c r="F8" s="223"/>
      <c r="G8" s="223"/>
      <c r="H8" s="223"/>
    </row>
    <row r="9" spans="1:10" ht="15" customHeight="1" x14ac:dyDescent="0.2">
      <c r="A9" s="151" t="s">
        <v>70</v>
      </c>
      <c r="B9" s="94">
        <v>1475</v>
      </c>
      <c r="C9" s="94">
        <v>1338</v>
      </c>
      <c r="D9" s="94">
        <v>1383</v>
      </c>
      <c r="E9" s="94">
        <v>1949</v>
      </c>
      <c r="F9" s="94">
        <v>2042</v>
      </c>
      <c r="G9" s="94">
        <v>1790</v>
      </c>
      <c r="H9" s="94">
        <v>1842</v>
      </c>
    </row>
    <row r="10" spans="1:10" ht="15" customHeight="1" x14ac:dyDescent="0.2">
      <c r="A10" s="153" t="s">
        <v>166</v>
      </c>
      <c r="B10" s="154">
        <v>1</v>
      </c>
      <c r="C10" s="154">
        <v>6</v>
      </c>
      <c r="D10" s="154">
        <v>5</v>
      </c>
      <c r="E10" s="154">
        <v>8</v>
      </c>
      <c r="F10" s="154">
        <v>4</v>
      </c>
      <c r="G10" s="139">
        <v>2</v>
      </c>
      <c r="H10" s="139">
        <v>16</v>
      </c>
    </row>
    <row r="11" spans="1:10" ht="15" customHeight="1" x14ac:dyDescent="0.2">
      <c r="A11" s="153" t="s">
        <v>167</v>
      </c>
      <c r="B11" s="154">
        <v>14</v>
      </c>
      <c r="C11" s="154">
        <v>19</v>
      </c>
      <c r="D11" s="154">
        <v>9</v>
      </c>
      <c r="E11" s="154">
        <v>30</v>
      </c>
      <c r="F11" s="154">
        <v>27</v>
      </c>
      <c r="G11" s="139">
        <v>3</v>
      </c>
      <c r="H11" s="139">
        <v>9</v>
      </c>
    </row>
    <row r="12" spans="1:10" ht="15" customHeight="1" x14ac:dyDescent="0.2">
      <c r="A12" s="153" t="s">
        <v>168</v>
      </c>
      <c r="B12" s="154">
        <v>59</v>
      </c>
      <c r="C12" s="154">
        <v>68</v>
      </c>
      <c r="D12" s="154">
        <v>45</v>
      </c>
      <c r="E12" s="154">
        <v>82</v>
      </c>
      <c r="F12" s="154">
        <v>44</v>
      </c>
      <c r="G12" s="139">
        <v>18</v>
      </c>
      <c r="H12" s="139">
        <v>40</v>
      </c>
    </row>
    <row r="13" spans="1:10" ht="15" customHeight="1" x14ac:dyDescent="0.2">
      <c r="A13" s="153" t="s">
        <v>169</v>
      </c>
      <c r="B13" s="154">
        <v>454</v>
      </c>
      <c r="C13" s="154">
        <v>394</v>
      </c>
      <c r="D13" s="154">
        <v>572</v>
      </c>
      <c r="E13" s="154">
        <v>711</v>
      </c>
      <c r="F13" s="154">
        <v>856</v>
      </c>
      <c r="G13" s="139">
        <v>612</v>
      </c>
      <c r="H13" s="139">
        <v>624</v>
      </c>
    </row>
    <row r="14" spans="1:10" ht="15" customHeight="1" x14ac:dyDescent="0.2">
      <c r="A14" s="153" t="s">
        <v>170</v>
      </c>
      <c r="B14" s="154">
        <v>947</v>
      </c>
      <c r="C14" s="154">
        <v>851</v>
      </c>
      <c r="D14" s="154">
        <v>752</v>
      </c>
      <c r="E14" s="174">
        <v>1118</v>
      </c>
      <c r="F14" s="174">
        <v>1111</v>
      </c>
      <c r="G14" s="174">
        <v>1156</v>
      </c>
      <c r="H14" s="174">
        <v>1153</v>
      </c>
    </row>
    <row r="15" spans="1:10" ht="15" customHeight="1" x14ac:dyDescent="0.2">
      <c r="A15" s="223" t="s">
        <v>171</v>
      </c>
      <c r="B15" s="223"/>
      <c r="C15" s="223"/>
      <c r="D15" s="223"/>
      <c r="E15" s="223"/>
      <c r="F15" s="223"/>
      <c r="G15" s="223"/>
      <c r="H15" s="223"/>
    </row>
    <row r="16" spans="1:10" ht="15" customHeight="1" x14ac:dyDescent="0.2">
      <c r="A16" s="151" t="s">
        <v>70</v>
      </c>
      <c r="B16" s="155">
        <v>12.480644424324987</v>
      </c>
      <c r="C16" s="155">
        <v>11.446953040115668</v>
      </c>
      <c r="D16" s="155">
        <v>11.475369028949791</v>
      </c>
      <c r="E16" s="155">
        <v>13.376801647220317</v>
      </c>
      <c r="F16" s="155">
        <v>14.289913084857732</v>
      </c>
      <c r="G16" s="155">
        <v>12.391745297713411</v>
      </c>
      <c r="H16" s="155">
        <v>13.230382474411924</v>
      </c>
    </row>
    <row r="17" spans="1:8" ht="15" customHeight="1" x14ac:dyDescent="0.2">
      <c r="A17" s="153" t="s">
        <v>166</v>
      </c>
      <c r="B17" s="80">
        <v>1.4727540500736376</v>
      </c>
      <c r="C17" s="80">
        <v>6.7873303167420813</v>
      </c>
      <c r="D17" s="80">
        <v>6.0313630880579012</v>
      </c>
      <c r="E17" s="80">
        <v>11.204481792717086</v>
      </c>
      <c r="F17" s="80">
        <v>4.9079754601226995</v>
      </c>
      <c r="G17" s="80">
        <v>2.1881838074398248</v>
      </c>
      <c r="H17" s="80">
        <v>24.539877300613497</v>
      </c>
    </row>
    <row r="18" spans="1:8" ht="15" customHeight="1" x14ac:dyDescent="0.2">
      <c r="A18" s="153" t="s">
        <v>167</v>
      </c>
      <c r="B18" s="80">
        <v>7.8695896571107369</v>
      </c>
      <c r="C18" s="80">
        <v>10.857142857142858</v>
      </c>
      <c r="D18" s="80">
        <v>5.3097345132743365</v>
      </c>
      <c r="E18" s="80">
        <v>17.804154302670625</v>
      </c>
      <c r="F18" s="80">
        <v>15.579919215233698</v>
      </c>
      <c r="G18" s="80">
        <v>1.6987542468856172</v>
      </c>
      <c r="H18" s="80">
        <v>7.4441687344913152</v>
      </c>
    </row>
    <row r="19" spans="1:8" ht="15" customHeight="1" x14ac:dyDescent="0.2">
      <c r="A19" s="153" t="s">
        <v>168</v>
      </c>
      <c r="B19" s="80">
        <v>16.208791208791212</v>
      </c>
      <c r="C19" s="80">
        <v>18.925688839409965</v>
      </c>
      <c r="D19" s="80">
        <v>13.313609467455622</v>
      </c>
      <c r="E19" s="80">
        <v>22.790439132851581</v>
      </c>
      <c r="F19" s="80">
        <v>10.983524712930604</v>
      </c>
      <c r="G19" s="80">
        <v>4.8244438488340924</v>
      </c>
      <c r="H19" s="80">
        <v>16.42710472279261</v>
      </c>
    </row>
    <row r="20" spans="1:8" ht="15" customHeight="1" x14ac:dyDescent="0.2">
      <c r="A20" s="153" t="s">
        <v>169</v>
      </c>
      <c r="B20" s="80">
        <v>10.155236433588334</v>
      </c>
      <c r="C20" s="80">
        <v>8.4047954264260412</v>
      </c>
      <c r="D20" s="80">
        <v>11.616807814943439</v>
      </c>
      <c r="E20" s="80">
        <v>11.304195748604862</v>
      </c>
      <c r="F20" s="80">
        <v>12.723705333254058</v>
      </c>
      <c r="G20" s="80">
        <v>8.9837499816508384</v>
      </c>
      <c r="H20" s="80">
        <v>9.6199799583750867</v>
      </c>
    </row>
    <row r="21" spans="1:8" ht="15" customHeight="1" thickBot="1" x14ac:dyDescent="0.25">
      <c r="A21" s="156" t="s">
        <v>170</v>
      </c>
      <c r="B21" s="80">
        <v>14.054824203386811</v>
      </c>
      <c r="C21" s="80">
        <v>13.342322285284249</v>
      </c>
      <c r="D21" s="80">
        <v>11.502692119432208</v>
      </c>
      <c r="E21" s="80">
        <v>14.556154467098924</v>
      </c>
      <c r="F21" s="80">
        <v>16.085596803150519</v>
      </c>
      <c r="G21" s="80">
        <v>16.533890184075403</v>
      </c>
      <c r="H21" s="80">
        <v>16.456382735784423</v>
      </c>
    </row>
    <row r="22" spans="1:8" ht="15" customHeight="1" x14ac:dyDescent="0.2">
      <c r="A22" s="157" t="s">
        <v>100</v>
      </c>
      <c r="B22" s="157"/>
      <c r="C22" s="157"/>
      <c r="D22" s="157"/>
      <c r="E22" s="157"/>
      <c r="F22" s="157"/>
      <c r="G22" s="157"/>
      <c r="H22" s="157"/>
    </row>
    <row r="23" spans="1:8" ht="15" customHeight="1" x14ac:dyDescent="0.2">
      <c r="A23" s="231" t="s">
        <v>158</v>
      </c>
      <c r="B23" s="231"/>
      <c r="C23" s="231"/>
      <c r="D23" s="231"/>
      <c r="E23" s="231"/>
      <c r="F23" s="231"/>
      <c r="G23" s="231"/>
      <c r="H23" s="231"/>
    </row>
  </sheetData>
  <mergeCells count="9">
    <mergeCell ref="J2:J3"/>
    <mergeCell ref="A1:H1"/>
    <mergeCell ref="A2:H2"/>
    <mergeCell ref="A8:H8"/>
    <mergeCell ref="A15:H15"/>
    <mergeCell ref="A23:H23"/>
    <mergeCell ref="A3:H3"/>
    <mergeCell ref="A4:H4"/>
    <mergeCell ref="A5:H5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J33"/>
  <sheetViews>
    <sheetView showGridLines="0" workbookViewId="0">
      <selection activeCell="A4" sqref="A4:P4"/>
    </sheetView>
  </sheetViews>
  <sheetFormatPr baseColWidth="10" defaultRowHeight="15" customHeight="1" x14ac:dyDescent="0.2"/>
  <cols>
    <col min="1" max="1" width="18" style="21" customWidth="1"/>
    <col min="2" max="8" width="7.7109375" style="21" customWidth="1"/>
    <col min="9" max="16384" width="11.42578125" style="19"/>
  </cols>
  <sheetData>
    <row r="1" spans="1:10" ht="15" customHeight="1" x14ac:dyDescent="0.2">
      <c r="A1" s="233" t="s">
        <v>236</v>
      </c>
      <c r="B1" s="233"/>
      <c r="C1" s="233"/>
      <c r="D1" s="233"/>
      <c r="E1" s="233"/>
      <c r="F1" s="233"/>
      <c r="G1" s="233"/>
      <c r="H1" s="233"/>
    </row>
    <row r="2" spans="1:10" ht="15" customHeight="1" x14ac:dyDescent="0.2">
      <c r="A2" s="233" t="s">
        <v>238</v>
      </c>
      <c r="B2" s="233"/>
      <c r="C2" s="233"/>
      <c r="D2" s="233"/>
      <c r="E2" s="233"/>
      <c r="F2" s="233"/>
      <c r="G2" s="233"/>
      <c r="H2" s="233"/>
      <c r="J2" s="210" t="s">
        <v>47</v>
      </c>
    </row>
    <row r="3" spans="1:10" ht="15" customHeight="1" x14ac:dyDescent="0.2">
      <c r="A3" s="233" t="s">
        <v>239</v>
      </c>
      <c r="B3" s="233"/>
      <c r="C3" s="233"/>
      <c r="D3" s="233"/>
      <c r="E3" s="233"/>
      <c r="F3" s="233"/>
      <c r="G3" s="233"/>
      <c r="H3" s="233"/>
      <c r="J3" s="210"/>
    </row>
    <row r="4" spans="1:10" ht="15" customHeight="1" x14ac:dyDescent="0.2">
      <c r="A4" s="233" t="s">
        <v>240</v>
      </c>
      <c r="B4" s="233"/>
      <c r="C4" s="233"/>
      <c r="D4" s="233"/>
      <c r="E4" s="233"/>
      <c r="F4" s="233"/>
      <c r="G4" s="233"/>
      <c r="H4" s="233"/>
    </row>
    <row r="5" spans="1:10" ht="15" customHeight="1" x14ac:dyDescent="0.2">
      <c r="A5" s="233" t="s">
        <v>83</v>
      </c>
      <c r="B5" s="233"/>
      <c r="C5" s="233"/>
      <c r="D5" s="233"/>
      <c r="E5" s="233"/>
      <c r="F5" s="233"/>
      <c r="G5" s="233"/>
      <c r="H5" s="233"/>
    </row>
    <row r="6" spans="1:10" ht="15" customHeight="1" x14ac:dyDescent="0.2">
      <c r="A6" s="69"/>
      <c r="B6" s="69"/>
      <c r="C6" s="69"/>
      <c r="D6" s="69"/>
      <c r="E6" s="69"/>
      <c r="F6" s="69"/>
      <c r="G6" s="69"/>
      <c r="H6" s="69"/>
    </row>
    <row r="7" spans="1:10" ht="20.100000000000001" customHeight="1" x14ac:dyDescent="0.2">
      <c r="A7" s="112" t="s">
        <v>177</v>
      </c>
      <c r="B7" s="150">
        <v>2015</v>
      </c>
      <c r="C7" s="150">
        <v>2016</v>
      </c>
      <c r="D7" s="150">
        <v>2017</v>
      </c>
      <c r="E7" s="150">
        <v>2018</v>
      </c>
      <c r="F7" s="150">
        <v>2019</v>
      </c>
      <c r="G7" s="150">
        <v>2020</v>
      </c>
      <c r="H7" s="150">
        <v>2021</v>
      </c>
    </row>
    <row r="8" spans="1:10" ht="15" customHeight="1" x14ac:dyDescent="0.2">
      <c r="A8" s="223" t="s">
        <v>91</v>
      </c>
      <c r="B8" s="223"/>
      <c r="C8" s="223"/>
      <c r="D8" s="223"/>
      <c r="E8" s="223"/>
      <c r="F8" s="223"/>
      <c r="G8" s="223"/>
      <c r="H8" s="223"/>
    </row>
    <row r="9" spans="1:10" ht="15" customHeight="1" x14ac:dyDescent="0.2">
      <c r="A9" s="162" t="s">
        <v>70</v>
      </c>
      <c r="B9" s="94">
        <v>71616</v>
      </c>
      <c r="C9" s="94">
        <v>72104</v>
      </c>
      <c r="D9" s="94">
        <v>73983</v>
      </c>
      <c r="E9" s="94">
        <v>69431</v>
      </c>
      <c r="F9" s="94">
        <v>74235</v>
      </c>
      <c r="G9" s="94">
        <v>69397</v>
      </c>
      <c r="H9" s="158">
        <v>76972</v>
      </c>
    </row>
    <row r="10" spans="1:10" ht="15" customHeight="1" x14ac:dyDescent="0.2">
      <c r="A10" s="49" t="s">
        <v>178</v>
      </c>
      <c r="B10" s="174">
        <v>7235</v>
      </c>
      <c r="C10" s="174">
        <v>6492</v>
      </c>
      <c r="D10" s="174">
        <v>6014</v>
      </c>
      <c r="E10" s="174">
        <v>6738</v>
      </c>
      <c r="F10" s="174">
        <v>7409</v>
      </c>
      <c r="G10" s="174">
        <v>5641</v>
      </c>
      <c r="H10" s="174">
        <v>6263</v>
      </c>
    </row>
    <row r="11" spans="1:10" ht="15" customHeight="1" x14ac:dyDescent="0.2">
      <c r="A11" s="49" t="s">
        <v>179</v>
      </c>
      <c r="B11" s="174">
        <v>14333</v>
      </c>
      <c r="C11" s="174">
        <v>15479</v>
      </c>
      <c r="D11" s="174">
        <v>16186</v>
      </c>
      <c r="E11" s="174">
        <v>14204</v>
      </c>
      <c r="F11" s="174">
        <v>15851</v>
      </c>
      <c r="G11" s="174">
        <v>16123</v>
      </c>
      <c r="H11" s="174">
        <v>13482</v>
      </c>
    </row>
    <row r="12" spans="1:10" ht="15" customHeight="1" x14ac:dyDescent="0.2">
      <c r="A12" s="49" t="s">
        <v>180</v>
      </c>
      <c r="B12" s="174">
        <v>13397</v>
      </c>
      <c r="C12" s="174">
        <v>13554</v>
      </c>
      <c r="D12" s="174">
        <v>14127</v>
      </c>
      <c r="E12" s="174">
        <v>13174</v>
      </c>
      <c r="F12" s="174">
        <v>14207</v>
      </c>
      <c r="G12" s="174">
        <v>13481</v>
      </c>
      <c r="H12" s="174">
        <v>17014</v>
      </c>
    </row>
    <row r="13" spans="1:10" ht="15" customHeight="1" x14ac:dyDescent="0.2">
      <c r="A13" s="49" t="s">
        <v>181</v>
      </c>
      <c r="B13" s="174">
        <v>13236</v>
      </c>
      <c r="C13" s="174">
        <v>13403</v>
      </c>
      <c r="D13" s="174">
        <v>13762</v>
      </c>
      <c r="E13" s="174">
        <v>13080</v>
      </c>
      <c r="F13" s="174">
        <v>13429</v>
      </c>
      <c r="G13" s="174">
        <v>11987</v>
      </c>
      <c r="H13" s="174">
        <v>13840</v>
      </c>
    </row>
    <row r="14" spans="1:10" ht="15" customHeight="1" x14ac:dyDescent="0.2">
      <c r="A14" s="49" t="s">
        <v>182</v>
      </c>
      <c r="B14" s="174">
        <v>12488</v>
      </c>
      <c r="C14" s="174">
        <v>12389</v>
      </c>
      <c r="D14" s="174">
        <v>12704</v>
      </c>
      <c r="E14" s="174">
        <v>11771</v>
      </c>
      <c r="F14" s="174">
        <v>12696</v>
      </c>
      <c r="G14" s="174">
        <v>11663</v>
      </c>
      <c r="H14" s="174">
        <v>14004</v>
      </c>
    </row>
    <row r="15" spans="1:10" ht="15" customHeight="1" x14ac:dyDescent="0.2">
      <c r="A15" s="49" t="s">
        <v>183</v>
      </c>
      <c r="B15" s="174">
        <v>10927</v>
      </c>
      <c r="C15" s="174">
        <v>10787</v>
      </c>
      <c r="D15" s="174">
        <v>11190</v>
      </c>
      <c r="E15" s="174">
        <v>10464</v>
      </c>
      <c r="F15" s="174">
        <v>10643</v>
      </c>
      <c r="G15" s="174">
        <v>10502</v>
      </c>
      <c r="H15" s="174">
        <v>12369</v>
      </c>
    </row>
    <row r="16" spans="1:10" ht="15" customHeight="1" x14ac:dyDescent="0.2">
      <c r="A16" s="223" t="s">
        <v>171</v>
      </c>
      <c r="B16" s="223"/>
      <c r="C16" s="223"/>
      <c r="D16" s="223"/>
      <c r="E16" s="223"/>
      <c r="F16" s="223"/>
      <c r="G16" s="223"/>
      <c r="H16" s="223"/>
    </row>
    <row r="17" spans="1:8" ht="15" customHeight="1" x14ac:dyDescent="0.2">
      <c r="A17" s="162" t="s">
        <v>70</v>
      </c>
      <c r="B17" s="155">
        <v>160.68964434043338</v>
      </c>
      <c r="C17" s="155">
        <v>162.10176548480575</v>
      </c>
      <c r="D17" s="155">
        <v>166.99622140661185</v>
      </c>
      <c r="E17" s="155">
        <v>153.63491930023324</v>
      </c>
      <c r="F17" s="155">
        <v>158.81114662353832</v>
      </c>
      <c r="G17" s="155">
        <v>149.79364709335957</v>
      </c>
      <c r="H17" s="155">
        <v>168.10187621890896</v>
      </c>
    </row>
    <row r="18" spans="1:8" ht="15" customHeight="1" x14ac:dyDescent="0.2">
      <c r="A18" s="49" t="s">
        <v>178</v>
      </c>
      <c r="B18" s="82">
        <v>94.28307074813975</v>
      </c>
      <c r="C18" s="82">
        <v>87.093009216404397</v>
      </c>
      <c r="D18" s="82">
        <v>84.627941010919741</v>
      </c>
      <c r="E18" s="82">
        <v>84.491147113407237</v>
      </c>
      <c r="F18" s="82">
        <v>89.752752910392616</v>
      </c>
      <c r="G18" s="82">
        <v>78.240727898138644</v>
      </c>
      <c r="H18" s="82">
        <v>87.806861356849438</v>
      </c>
    </row>
    <row r="19" spans="1:8" ht="15" customHeight="1" x14ac:dyDescent="0.2">
      <c r="A19" s="49" t="s">
        <v>179</v>
      </c>
      <c r="B19" s="82">
        <v>182.29338895530742</v>
      </c>
      <c r="C19" s="82">
        <v>191.14124126349066</v>
      </c>
      <c r="D19" s="82">
        <v>201.0133876456124</v>
      </c>
      <c r="E19" s="82">
        <v>184.11603821276265</v>
      </c>
      <c r="F19" s="82">
        <v>189.93697126560741</v>
      </c>
      <c r="G19" s="82">
        <v>182.21785221853031</v>
      </c>
      <c r="H19" s="82">
        <v>186.96176727545037</v>
      </c>
    </row>
    <row r="20" spans="1:8" ht="15" customHeight="1" x14ac:dyDescent="0.2">
      <c r="A20" s="49" t="s">
        <v>180</v>
      </c>
      <c r="B20" s="82">
        <v>182.23243919690952</v>
      </c>
      <c r="C20" s="82">
        <v>181.43606768044549</v>
      </c>
      <c r="D20" s="82">
        <v>185.34991734236007</v>
      </c>
      <c r="E20" s="82">
        <v>173.38773361410898</v>
      </c>
      <c r="F20" s="82">
        <v>188.31435653407209</v>
      </c>
      <c r="G20" s="82">
        <v>169.58085941431014</v>
      </c>
      <c r="H20" s="82">
        <v>194.64592151927698</v>
      </c>
    </row>
    <row r="21" spans="1:8" ht="15" customHeight="1" x14ac:dyDescent="0.2">
      <c r="A21" s="49" t="s">
        <v>181</v>
      </c>
      <c r="B21" s="82">
        <v>179.95921142080218</v>
      </c>
      <c r="C21" s="82">
        <v>182.71668893311886</v>
      </c>
      <c r="D21" s="82">
        <v>185.00295746625801</v>
      </c>
      <c r="E21" s="82">
        <v>171.65354330708664</v>
      </c>
      <c r="F21" s="82">
        <v>175.43011665730447</v>
      </c>
      <c r="G21" s="82">
        <v>162.43427828066561</v>
      </c>
      <c r="H21" s="82">
        <v>175.02371166613975</v>
      </c>
    </row>
    <row r="22" spans="1:8" ht="15" customHeight="1" x14ac:dyDescent="0.2">
      <c r="A22" s="49" t="s">
        <v>182</v>
      </c>
      <c r="B22" s="82">
        <v>174.19930811293383</v>
      </c>
      <c r="C22" s="82">
        <v>173.57131849195119</v>
      </c>
      <c r="D22" s="82">
        <v>177.28160759140385</v>
      </c>
      <c r="E22" s="82">
        <v>162.18636758201635</v>
      </c>
      <c r="F22" s="82">
        <v>166.06063776911606</v>
      </c>
      <c r="G22" s="82">
        <v>155.93913787570861</v>
      </c>
      <c r="H22" s="82">
        <v>191.11566018423744</v>
      </c>
    </row>
    <row r="23" spans="1:8" ht="15" customHeight="1" thickBot="1" x14ac:dyDescent="0.25">
      <c r="A23" s="163" t="s">
        <v>183</v>
      </c>
      <c r="B23" s="83">
        <v>152.69276990581594</v>
      </c>
      <c r="C23" s="83">
        <v>154.43313433263182</v>
      </c>
      <c r="D23" s="83">
        <v>161.77533612837937</v>
      </c>
      <c r="E23" s="83">
        <v>148.91134196669987</v>
      </c>
      <c r="F23" s="83">
        <v>145.80850218514104</v>
      </c>
      <c r="G23" s="83">
        <v>140.73974805682124</v>
      </c>
      <c r="H23" s="83">
        <v>165.60228139936538</v>
      </c>
    </row>
    <row r="24" spans="1:8" ht="15" customHeight="1" x14ac:dyDescent="0.2">
      <c r="A24" s="234" t="s">
        <v>100</v>
      </c>
      <c r="B24" s="234"/>
      <c r="C24" s="234"/>
      <c r="D24" s="234"/>
      <c r="E24" s="234"/>
      <c r="F24" s="234"/>
      <c r="G24" s="234"/>
      <c r="H24" s="234"/>
    </row>
    <row r="25" spans="1:8" ht="15" customHeight="1" x14ac:dyDescent="0.2">
      <c r="A25" s="231" t="s">
        <v>158</v>
      </c>
      <c r="B25" s="231"/>
      <c r="C25" s="231"/>
      <c r="D25" s="231"/>
      <c r="E25" s="231"/>
      <c r="F25" s="231"/>
      <c r="G25" s="231"/>
      <c r="H25" s="231"/>
    </row>
    <row r="26" spans="1:8" ht="15" customHeight="1" x14ac:dyDescent="0.2">
      <c r="A26" s="49"/>
      <c r="B26" s="101"/>
      <c r="C26" s="101"/>
      <c r="D26" s="101"/>
      <c r="E26" s="101"/>
      <c r="F26" s="101"/>
      <c r="G26" s="101"/>
      <c r="H26" s="101"/>
    </row>
    <row r="27" spans="1:8" ht="15" customHeight="1" x14ac:dyDescent="0.2">
      <c r="A27" s="49"/>
      <c r="B27" s="61"/>
      <c r="C27" s="61"/>
      <c r="D27" s="61"/>
      <c r="E27" s="61"/>
      <c r="F27" s="61"/>
      <c r="G27" s="61"/>
      <c r="H27" s="61"/>
    </row>
    <row r="28" spans="1:8" ht="15" customHeight="1" x14ac:dyDescent="0.2">
      <c r="A28" s="159"/>
      <c r="B28" s="62"/>
      <c r="C28" s="62"/>
      <c r="D28" s="62"/>
      <c r="E28" s="62"/>
      <c r="F28" s="62"/>
      <c r="G28" s="62"/>
      <c r="H28" s="62"/>
    </row>
    <row r="29" spans="1:8" ht="15" customHeight="1" x14ac:dyDescent="0.2">
      <c r="A29" s="159"/>
      <c r="B29" s="62"/>
      <c r="C29" s="62"/>
      <c r="D29" s="62"/>
      <c r="E29" s="62"/>
      <c r="F29" s="62"/>
      <c r="G29" s="62"/>
      <c r="H29" s="62"/>
    </row>
    <row r="30" spans="1:8" ht="15" customHeight="1" x14ac:dyDescent="0.2">
      <c r="A30" s="159"/>
      <c r="B30" s="62"/>
      <c r="C30" s="62"/>
      <c r="D30" s="62"/>
      <c r="E30" s="62"/>
      <c r="F30" s="62"/>
      <c r="G30" s="62"/>
      <c r="H30" s="62"/>
    </row>
    <row r="31" spans="1:8" ht="15" customHeight="1" x14ac:dyDescent="0.2">
      <c r="A31" s="159"/>
      <c r="B31" s="62"/>
      <c r="C31" s="62"/>
      <c r="D31" s="62"/>
      <c r="E31" s="62"/>
      <c r="F31" s="62"/>
      <c r="G31" s="62"/>
      <c r="H31" s="62"/>
    </row>
    <row r="32" spans="1:8" ht="15" customHeight="1" x14ac:dyDescent="0.2">
      <c r="A32" s="140"/>
      <c r="B32" s="140"/>
      <c r="C32" s="140"/>
      <c r="D32" s="140"/>
      <c r="E32" s="140"/>
      <c r="F32" s="140"/>
      <c r="G32" s="140"/>
      <c r="H32" s="140"/>
    </row>
    <row r="33" spans="1:8" ht="15" customHeight="1" x14ac:dyDescent="0.2">
      <c r="A33" s="69"/>
      <c r="B33" s="69"/>
      <c r="C33" s="69"/>
      <c r="D33" s="69"/>
      <c r="E33" s="69"/>
      <c r="F33" s="69"/>
      <c r="G33" s="69"/>
      <c r="H33" s="69"/>
    </row>
  </sheetData>
  <mergeCells count="10">
    <mergeCell ref="A25:H25"/>
    <mergeCell ref="A3:H3"/>
    <mergeCell ref="A4:H4"/>
    <mergeCell ref="A5:H5"/>
    <mergeCell ref="A24:H24"/>
    <mergeCell ref="J2:J3"/>
    <mergeCell ref="A1:H1"/>
    <mergeCell ref="A2:H2"/>
    <mergeCell ref="A8:H8"/>
    <mergeCell ref="A16:H16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J33"/>
  <sheetViews>
    <sheetView showGridLines="0" workbookViewId="0">
      <selection activeCell="J14" sqref="J14"/>
    </sheetView>
  </sheetViews>
  <sheetFormatPr baseColWidth="10" defaultRowHeight="15" customHeight="1" x14ac:dyDescent="0.2"/>
  <cols>
    <col min="1" max="1" width="18" style="21" customWidth="1"/>
    <col min="2" max="8" width="7.7109375" style="21" customWidth="1"/>
    <col min="9" max="9" width="13.7109375" style="79" customWidth="1"/>
    <col min="10" max="16384" width="11.42578125" style="19"/>
  </cols>
  <sheetData>
    <row r="1" spans="1:10" ht="15" customHeight="1" x14ac:dyDescent="0.2">
      <c r="A1" s="233" t="s">
        <v>241</v>
      </c>
      <c r="B1" s="233"/>
      <c r="C1" s="233"/>
      <c r="D1" s="233"/>
      <c r="E1" s="233"/>
      <c r="F1" s="233"/>
      <c r="G1" s="233"/>
      <c r="H1" s="233"/>
      <c r="I1" s="19"/>
    </row>
    <row r="2" spans="1:10" ht="15" customHeight="1" x14ac:dyDescent="0.2">
      <c r="A2" s="233" t="s">
        <v>248</v>
      </c>
      <c r="B2" s="233"/>
      <c r="C2" s="233"/>
      <c r="D2" s="233"/>
      <c r="E2" s="233"/>
      <c r="F2" s="233"/>
      <c r="G2" s="233"/>
      <c r="H2" s="233"/>
      <c r="I2" s="19"/>
      <c r="J2" s="210" t="s">
        <v>47</v>
      </c>
    </row>
    <row r="3" spans="1:10" ht="15" customHeight="1" x14ac:dyDescent="0.2">
      <c r="A3" s="233" t="s">
        <v>186</v>
      </c>
      <c r="B3" s="233"/>
      <c r="C3" s="233"/>
      <c r="D3" s="233"/>
      <c r="E3" s="233"/>
      <c r="F3" s="233"/>
      <c r="G3" s="233"/>
      <c r="H3" s="233"/>
      <c r="I3" s="19"/>
      <c r="J3" s="210"/>
    </row>
    <row r="4" spans="1:10" ht="15" customHeight="1" x14ac:dyDescent="0.2">
      <c r="A4" s="233" t="s">
        <v>82</v>
      </c>
      <c r="B4" s="233"/>
      <c r="C4" s="233"/>
      <c r="D4" s="233"/>
      <c r="E4" s="233"/>
      <c r="F4" s="233"/>
      <c r="G4" s="233"/>
      <c r="H4" s="233"/>
      <c r="I4" s="19"/>
      <c r="J4" s="42"/>
    </row>
    <row r="5" spans="1:10" ht="15" customHeight="1" x14ac:dyDescent="0.2">
      <c r="A5" s="233" t="s">
        <v>83</v>
      </c>
      <c r="B5" s="233"/>
      <c r="C5" s="233"/>
      <c r="D5" s="233"/>
      <c r="E5" s="233"/>
      <c r="F5" s="233"/>
      <c r="G5" s="233"/>
      <c r="H5" s="233"/>
      <c r="I5" s="19"/>
    </row>
    <row r="6" spans="1:10" ht="15" customHeight="1" x14ac:dyDescent="0.2">
      <c r="A6" s="69"/>
      <c r="B6" s="69"/>
      <c r="C6" s="69"/>
      <c r="D6" s="69"/>
      <c r="E6" s="69"/>
      <c r="F6" s="69"/>
      <c r="G6" s="69"/>
      <c r="H6" s="69"/>
    </row>
    <row r="7" spans="1:10" ht="20.100000000000001" customHeight="1" x14ac:dyDescent="0.2">
      <c r="A7" s="112" t="s">
        <v>177</v>
      </c>
      <c r="B7" s="150">
        <v>2015</v>
      </c>
      <c r="C7" s="150">
        <v>2016</v>
      </c>
      <c r="D7" s="150">
        <v>2017</v>
      </c>
      <c r="E7" s="150">
        <v>2018</v>
      </c>
      <c r="F7" s="150">
        <v>2019</v>
      </c>
      <c r="G7" s="150">
        <v>2020</v>
      </c>
      <c r="H7" s="150">
        <v>2021</v>
      </c>
    </row>
    <row r="8" spans="1:10" ht="15" customHeight="1" x14ac:dyDescent="0.2">
      <c r="A8" s="223" t="s">
        <v>91</v>
      </c>
      <c r="B8" s="223"/>
      <c r="C8" s="223"/>
      <c r="D8" s="223"/>
      <c r="E8" s="223"/>
      <c r="F8" s="223"/>
      <c r="G8" s="223"/>
      <c r="H8" s="223"/>
    </row>
    <row r="9" spans="1:10" ht="15" customHeight="1" x14ac:dyDescent="0.2">
      <c r="A9" s="162" t="s">
        <v>70</v>
      </c>
      <c r="B9" s="94">
        <v>44782</v>
      </c>
      <c r="C9" s="94">
        <v>44181</v>
      </c>
      <c r="D9" s="94">
        <v>45807</v>
      </c>
      <c r="E9" s="94">
        <v>44156</v>
      </c>
      <c r="F9" s="94">
        <v>45230</v>
      </c>
      <c r="G9" s="94">
        <v>38814</v>
      </c>
      <c r="H9" s="158">
        <v>39904</v>
      </c>
    </row>
    <row r="10" spans="1:10" ht="15" customHeight="1" x14ac:dyDescent="0.2">
      <c r="A10" s="49" t="s">
        <v>189</v>
      </c>
      <c r="B10" s="161">
        <v>12305</v>
      </c>
      <c r="C10" s="161">
        <v>11768</v>
      </c>
      <c r="D10" s="161">
        <v>11759</v>
      </c>
      <c r="E10" s="59">
        <v>10573</v>
      </c>
      <c r="F10" s="161">
        <v>9230</v>
      </c>
      <c r="G10" s="59">
        <v>7841</v>
      </c>
      <c r="H10" s="101">
        <v>7209</v>
      </c>
    </row>
    <row r="11" spans="1:10" ht="15" customHeight="1" x14ac:dyDescent="0.2">
      <c r="A11" s="49" t="s">
        <v>242</v>
      </c>
      <c r="B11" s="161">
        <v>9776</v>
      </c>
      <c r="C11" s="161">
        <v>9127</v>
      </c>
      <c r="D11" s="161">
        <v>9562</v>
      </c>
      <c r="E11" s="161">
        <v>9427</v>
      </c>
      <c r="F11" s="161">
        <v>9592</v>
      </c>
      <c r="G11" s="161">
        <v>7984</v>
      </c>
      <c r="H11" s="102">
        <v>7493</v>
      </c>
    </row>
    <row r="12" spans="1:10" ht="15" customHeight="1" x14ac:dyDescent="0.2">
      <c r="A12" s="49" t="s">
        <v>243</v>
      </c>
      <c r="B12" s="161">
        <v>7592</v>
      </c>
      <c r="C12" s="161">
        <v>7436</v>
      </c>
      <c r="D12" s="161">
        <v>7621</v>
      </c>
      <c r="E12" s="161">
        <v>7661</v>
      </c>
      <c r="F12" s="161">
        <v>8876</v>
      </c>
      <c r="G12" s="161">
        <v>7808</v>
      </c>
      <c r="H12" s="102">
        <v>7797</v>
      </c>
    </row>
    <row r="13" spans="1:10" ht="15" customHeight="1" x14ac:dyDescent="0.2">
      <c r="A13" s="49" t="s">
        <v>244</v>
      </c>
      <c r="B13" s="161">
        <v>7517</v>
      </c>
      <c r="C13" s="161">
        <v>7910</v>
      </c>
      <c r="D13" s="161">
        <v>8270</v>
      </c>
      <c r="E13" s="161">
        <v>7702</v>
      </c>
      <c r="F13" s="161">
        <v>7777</v>
      </c>
      <c r="G13" s="161">
        <v>7667</v>
      </c>
      <c r="H13" s="102">
        <v>7888</v>
      </c>
    </row>
    <row r="14" spans="1:10" ht="15" customHeight="1" x14ac:dyDescent="0.2">
      <c r="A14" s="49" t="s">
        <v>245</v>
      </c>
      <c r="B14" s="161">
        <v>6431</v>
      </c>
      <c r="C14" s="161">
        <v>6400</v>
      </c>
      <c r="D14" s="161">
        <v>7025</v>
      </c>
      <c r="E14" s="59">
        <v>7063</v>
      </c>
      <c r="F14" s="161">
        <v>8117</v>
      </c>
      <c r="G14" s="161">
        <v>6172</v>
      </c>
      <c r="H14" s="102">
        <v>8026</v>
      </c>
    </row>
    <row r="15" spans="1:10" ht="15" customHeight="1" x14ac:dyDescent="0.2">
      <c r="A15" s="49" t="s">
        <v>246</v>
      </c>
      <c r="B15" s="59">
        <v>1161</v>
      </c>
      <c r="C15" s="161">
        <v>1541</v>
      </c>
      <c r="D15" s="59">
        <v>1570</v>
      </c>
      <c r="E15" s="59">
        <v>1730</v>
      </c>
      <c r="F15" s="161">
        <v>1638</v>
      </c>
      <c r="G15" s="161">
        <v>1342</v>
      </c>
      <c r="H15" s="101">
        <v>1491</v>
      </c>
    </row>
    <row r="16" spans="1:10" ht="15" customHeight="1" x14ac:dyDescent="0.2">
      <c r="A16" s="223" t="s">
        <v>171</v>
      </c>
      <c r="B16" s="223"/>
      <c r="C16" s="223"/>
      <c r="D16" s="223"/>
      <c r="E16" s="223"/>
      <c r="F16" s="223"/>
      <c r="G16" s="223"/>
      <c r="H16" s="223"/>
    </row>
    <row r="17" spans="1:8" ht="15" customHeight="1" x14ac:dyDescent="0.2">
      <c r="A17" s="162" t="s">
        <v>70</v>
      </c>
      <c r="B17" s="155">
        <v>120.37460150206171</v>
      </c>
      <c r="C17" s="155">
        <v>119.46493467162759</v>
      </c>
      <c r="D17" s="155">
        <v>124.90762883561887</v>
      </c>
      <c r="E17" s="155">
        <v>120.49008104346876</v>
      </c>
      <c r="F17" s="155">
        <v>116.99158581409124</v>
      </c>
      <c r="G17" s="155">
        <v>99.655695656527527</v>
      </c>
      <c r="H17" s="155">
        <v>96.964513087682121</v>
      </c>
    </row>
    <row r="18" spans="1:8" ht="15" customHeight="1" x14ac:dyDescent="0.2">
      <c r="A18" s="159" t="s">
        <v>189</v>
      </c>
      <c r="B18" s="82">
        <v>131.35561557265925</v>
      </c>
      <c r="C18" s="82">
        <v>127.0238763438539</v>
      </c>
      <c r="D18" s="82">
        <v>131.59131602506716</v>
      </c>
      <c r="E18" s="82">
        <v>123.15236508916404</v>
      </c>
      <c r="F18" s="82">
        <v>117.53619681900953</v>
      </c>
      <c r="G18" s="82">
        <v>95.708322144374193</v>
      </c>
      <c r="H18" s="82">
        <v>91.568438166852971</v>
      </c>
    </row>
    <row r="19" spans="1:8" ht="15" customHeight="1" x14ac:dyDescent="0.2">
      <c r="A19" s="159" t="s">
        <v>242</v>
      </c>
      <c r="B19" s="82">
        <v>128.66713170744549</v>
      </c>
      <c r="C19" s="82">
        <v>122.71761637131254</v>
      </c>
      <c r="D19" s="82">
        <v>127.89235748869807</v>
      </c>
      <c r="E19" s="82">
        <v>126.40965471002346</v>
      </c>
      <c r="F19" s="82">
        <v>121.20293151377307</v>
      </c>
      <c r="G19" s="82">
        <v>107.35078590348648</v>
      </c>
      <c r="H19" s="82">
        <v>94.329883928796235</v>
      </c>
    </row>
    <row r="20" spans="1:8" ht="15" customHeight="1" x14ac:dyDescent="0.2">
      <c r="A20" s="159" t="s">
        <v>243</v>
      </c>
      <c r="B20" s="82">
        <v>116.73534657728027</v>
      </c>
      <c r="C20" s="82">
        <v>119.84463390655472</v>
      </c>
      <c r="D20" s="82">
        <v>122.6009877575972</v>
      </c>
      <c r="E20" s="82">
        <v>119.22065391618294</v>
      </c>
      <c r="F20" s="82">
        <v>121.85612300933553</v>
      </c>
      <c r="G20" s="82">
        <v>110.17977591510738</v>
      </c>
      <c r="H20" s="82">
        <v>105.86414305304747</v>
      </c>
    </row>
    <row r="21" spans="1:8" ht="15" customHeight="1" x14ac:dyDescent="0.2">
      <c r="A21" s="159" t="s">
        <v>244</v>
      </c>
      <c r="B21" s="82">
        <v>105.14463156716836</v>
      </c>
      <c r="C21" s="82">
        <v>110.22853957636566</v>
      </c>
      <c r="D21" s="82">
        <v>117.55173982260632</v>
      </c>
      <c r="E21" s="82">
        <v>108.4010077268441</v>
      </c>
      <c r="F21" s="82">
        <v>104.99952745487194</v>
      </c>
      <c r="G21" s="82">
        <v>94.854569523314652</v>
      </c>
      <c r="H21" s="82">
        <v>94.37099958126457</v>
      </c>
    </row>
    <row r="22" spans="1:8" ht="15" customHeight="1" x14ac:dyDescent="0.2">
      <c r="A22" s="159" t="s">
        <v>245</v>
      </c>
      <c r="B22" s="82">
        <v>122.35773131147853</v>
      </c>
      <c r="C22" s="82">
        <v>117.38811445341159</v>
      </c>
      <c r="D22" s="82">
        <v>128.54764039598163</v>
      </c>
      <c r="E22" s="82">
        <v>128.84218975172843</v>
      </c>
      <c r="F22" s="82">
        <v>125.72995244659924</v>
      </c>
      <c r="G22" s="82">
        <v>97.766513543481707</v>
      </c>
      <c r="H22" s="82">
        <v>105.8043423810591</v>
      </c>
    </row>
    <row r="23" spans="1:8" ht="15" customHeight="1" thickBot="1" x14ac:dyDescent="0.25">
      <c r="A23" s="163" t="s">
        <v>246</v>
      </c>
      <c r="B23" s="83">
        <v>87.431282476090075</v>
      </c>
      <c r="C23" s="83">
        <v>106.43000207196629</v>
      </c>
      <c r="D23" s="83">
        <v>101.69052399766825</v>
      </c>
      <c r="E23" s="83">
        <v>108.71614403318041</v>
      </c>
      <c r="F23" s="83">
        <v>93.73926977223303</v>
      </c>
      <c r="G23" s="83">
        <v>73.105627281146155</v>
      </c>
      <c r="H23" s="83">
        <v>73.531587512945691</v>
      </c>
    </row>
    <row r="24" spans="1:8" ht="15" customHeight="1" x14ac:dyDescent="0.2">
      <c r="A24" s="234" t="s">
        <v>100</v>
      </c>
      <c r="B24" s="234"/>
      <c r="C24" s="234"/>
      <c r="D24" s="234"/>
      <c r="E24" s="234"/>
      <c r="F24" s="234"/>
      <c r="G24" s="234"/>
      <c r="H24" s="234"/>
    </row>
    <row r="25" spans="1:8" ht="15" customHeight="1" x14ac:dyDescent="0.2">
      <c r="A25" s="231" t="s">
        <v>158</v>
      </c>
      <c r="B25" s="231"/>
      <c r="C25" s="231"/>
      <c r="D25" s="231"/>
      <c r="E25" s="231"/>
      <c r="F25" s="231"/>
      <c r="G25" s="231"/>
      <c r="H25" s="231"/>
    </row>
    <row r="26" spans="1:8" ht="15" customHeight="1" x14ac:dyDescent="0.2">
      <c r="A26" s="49"/>
      <c r="B26" s="101"/>
      <c r="C26" s="101"/>
      <c r="D26" s="101"/>
      <c r="E26" s="101"/>
      <c r="F26" s="101"/>
      <c r="G26" s="101"/>
      <c r="H26" s="101"/>
    </row>
    <row r="27" spans="1:8" ht="15" customHeight="1" x14ac:dyDescent="0.2">
      <c r="A27" s="49"/>
      <c r="B27" s="61"/>
      <c r="C27" s="61"/>
      <c r="D27" s="61"/>
      <c r="E27" s="61"/>
      <c r="F27" s="61"/>
      <c r="G27" s="61"/>
      <c r="H27" s="61"/>
    </row>
    <row r="28" spans="1:8" ht="15" customHeight="1" x14ac:dyDescent="0.2">
      <c r="A28" s="159"/>
      <c r="B28" s="62"/>
      <c r="C28" s="62"/>
      <c r="D28" s="62"/>
      <c r="E28" s="62"/>
      <c r="F28" s="62"/>
      <c r="G28" s="62"/>
      <c r="H28" s="62"/>
    </row>
    <row r="29" spans="1:8" ht="15" customHeight="1" x14ac:dyDescent="0.2">
      <c r="A29" s="159"/>
      <c r="B29" s="62"/>
      <c r="C29" s="62"/>
      <c r="D29" s="62"/>
      <c r="E29" s="62"/>
      <c r="F29" s="62"/>
      <c r="G29" s="62"/>
      <c r="H29" s="62"/>
    </row>
    <row r="30" spans="1:8" ht="15" customHeight="1" x14ac:dyDescent="0.2">
      <c r="A30" s="159"/>
      <c r="B30" s="62"/>
      <c r="C30" s="62"/>
      <c r="D30" s="62"/>
      <c r="E30" s="62"/>
      <c r="F30" s="62"/>
      <c r="G30" s="62"/>
      <c r="H30" s="62"/>
    </row>
    <row r="31" spans="1:8" ht="15" customHeight="1" x14ac:dyDescent="0.2">
      <c r="A31" s="159"/>
      <c r="B31" s="62"/>
      <c r="C31" s="62"/>
      <c r="D31" s="62"/>
      <c r="E31" s="62"/>
      <c r="F31" s="62"/>
      <c r="G31" s="62"/>
      <c r="H31" s="62"/>
    </row>
    <row r="32" spans="1:8" ht="15" customHeight="1" x14ac:dyDescent="0.2">
      <c r="A32" s="140"/>
      <c r="B32" s="140"/>
      <c r="C32" s="140"/>
      <c r="D32" s="140"/>
      <c r="E32" s="140"/>
      <c r="F32" s="140"/>
      <c r="G32" s="140"/>
      <c r="H32" s="140"/>
    </row>
    <row r="33" spans="1:8" ht="15" customHeight="1" x14ac:dyDescent="0.2">
      <c r="A33" s="69"/>
      <c r="B33" s="69"/>
      <c r="C33" s="69"/>
      <c r="D33" s="69"/>
      <c r="E33" s="69"/>
      <c r="F33" s="69"/>
      <c r="G33" s="69"/>
      <c r="H33" s="69"/>
    </row>
  </sheetData>
  <mergeCells count="10">
    <mergeCell ref="A25:H25"/>
    <mergeCell ref="A3:H3"/>
    <mergeCell ref="A4:H4"/>
    <mergeCell ref="A5:H5"/>
    <mergeCell ref="A24:H24"/>
    <mergeCell ref="J2:J3"/>
    <mergeCell ref="A1:H1"/>
    <mergeCell ref="A2:H2"/>
    <mergeCell ref="A8:H8"/>
    <mergeCell ref="A16:H16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N50"/>
  <sheetViews>
    <sheetView showGridLines="0" zoomScale="90" zoomScaleNormal="90" workbookViewId="0">
      <selection activeCell="A43" sqref="A43"/>
    </sheetView>
  </sheetViews>
  <sheetFormatPr baseColWidth="10" defaultRowHeight="15" x14ac:dyDescent="0.25"/>
  <cols>
    <col min="1" max="1" width="8.5703125" style="37" customWidth="1"/>
    <col min="2" max="2" width="139.7109375" style="36" customWidth="1"/>
    <col min="3" max="16384" width="11.42578125" style="36"/>
  </cols>
  <sheetData>
    <row r="1" spans="1:14" s="1" customFormat="1" ht="25.5" thickBot="1" x14ac:dyDescent="0.3">
      <c r="A1" s="212" t="s">
        <v>0</v>
      </c>
      <c r="B1" s="213"/>
    </row>
    <row r="2" spans="1:14" s="1" customFormat="1" x14ac:dyDescent="0.25">
      <c r="A2" s="26"/>
      <c r="B2" s="29" t="s">
        <v>1</v>
      </c>
    </row>
    <row r="3" spans="1:14" s="1" customFormat="1" x14ac:dyDescent="0.25">
      <c r="A3" s="25"/>
      <c r="B3" s="30" t="s">
        <v>2</v>
      </c>
      <c r="C3" s="2"/>
      <c r="D3" s="2"/>
    </row>
    <row r="4" spans="1:14" s="1" customFormat="1" ht="30" x14ac:dyDescent="0.25">
      <c r="A4" s="24" t="s">
        <v>4</v>
      </c>
      <c r="B4" s="23"/>
      <c r="C4" s="31"/>
      <c r="D4" s="32"/>
    </row>
    <row r="5" spans="1:14" s="1" customFormat="1" ht="30" customHeight="1" x14ac:dyDescent="0.25">
      <c r="A5" s="45" t="s">
        <v>6</v>
      </c>
      <c r="B5" s="38" t="s">
        <v>63</v>
      </c>
      <c r="C5" s="31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1" customFormat="1" ht="30" customHeight="1" x14ac:dyDescent="0.25">
      <c r="A6" s="33" t="s">
        <v>3</v>
      </c>
      <c r="B6" s="44" t="s">
        <v>87</v>
      </c>
      <c r="D6" s="34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1" customFormat="1" ht="30" customHeight="1" x14ac:dyDescent="0.25">
      <c r="A7" s="35" t="s">
        <v>5</v>
      </c>
      <c r="B7" s="39" t="s">
        <v>345</v>
      </c>
      <c r="E7" s="32"/>
      <c r="F7" s="32"/>
      <c r="G7" s="32"/>
      <c r="H7" s="32"/>
      <c r="I7" s="32"/>
      <c r="J7" s="32"/>
      <c r="K7" s="32"/>
      <c r="L7" s="32"/>
      <c r="M7" s="32"/>
    </row>
    <row r="8" spans="1:14" s="1" customFormat="1" ht="30" customHeight="1" x14ac:dyDescent="0.25">
      <c r="A8" s="46" t="s">
        <v>8</v>
      </c>
      <c r="B8" s="38" t="s">
        <v>64</v>
      </c>
    </row>
    <row r="9" spans="1:14" s="1" customFormat="1" ht="30" customHeight="1" x14ac:dyDescent="0.25">
      <c r="A9" s="35" t="s">
        <v>7</v>
      </c>
      <c r="B9" s="39" t="s">
        <v>104</v>
      </c>
      <c r="E9" s="32"/>
      <c r="F9" s="32"/>
      <c r="G9" s="32"/>
      <c r="H9" s="32"/>
      <c r="I9" s="32"/>
      <c r="J9" s="32"/>
      <c r="K9" s="32"/>
      <c r="L9" s="32"/>
      <c r="M9" s="32"/>
    </row>
    <row r="10" spans="1:14" s="1" customFormat="1" ht="30" customHeight="1" x14ac:dyDescent="0.25">
      <c r="A10" s="35" t="s">
        <v>9</v>
      </c>
      <c r="B10" s="39" t="s">
        <v>111</v>
      </c>
      <c r="E10" s="32"/>
      <c r="F10" s="32"/>
      <c r="G10" s="32"/>
      <c r="H10" s="32"/>
      <c r="I10" s="32"/>
      <c r="J10" s="32"/>
      <c r="K10" s="32"/>
      <c r="L10" s="32"/>
      <c r="M10" s="32"/>
    </row>
    <row r="11" spans="1:14" s="1" customFormat="1" ht="30" customHeight="1" x14ac:dyDescent="0.25">
      <c r="A11" s="35" t="s">
        <v>11</v>
      </c>
      <c r="B11" s="39" t="s">
        <v>144</v>
      </c>
      <c r="E11" s="32"/>
      <c r="F11" s="32"/>
      <c r="G11" s="32"/>
      <c r="H11" s="32"/>
      <c r="I11" s="32"/>
      <c r="J11" s="32"/>
      <c r="K11" s="32"/>
      <c r="L11" s="32"/>
      <c r="M11" s="32"/>
    </row>
    <row r="12" spans="1:14" s="1" customFormat="1" ht="30" customHeight="1" x14ac:dyDescent="0.25">
      <c r="A12" s="35" t="s">
        <v>13</v>
      </c>
      <c r="B12" s="39" t="s">
        <v>148</v>
      </c>
      <c r="E12" s="32"/>
      <c r="F12" s="32"/>
      <c r="G12" s="32"/>
      <c r="H12" s="32"/>
      <c r="I12" s="32"/>
      <c r="J12" s="32"/>
      <c r="K12" s="32"/>
      <c r="L12" s="32"/>
      <c r="M12" s="32"/>
    </row>
    <row r="13" spans="1:14" s="1" customFormat="1" ht="30" customHeight="1" x14ac:dyDescent="0.25">
      <c r="A13" s="35" t="s">
        <v>14</v>
      </c>
      <c r="B13" s="40" t="s">
        <v>153</v>
      </c>
    </row>
    <row r="14" spans="1:14" s="1" customFormat="1" ht="30" customHeight="1" x14ac:dyDescent="0.25">
      <c r="A14" s="35" t="s">
        <v>15</v>
      </c>
      <c r="B14" s="40" t="s">
        <v>156</v>
      </c>
    </row>
    <row r="15" spans="1:14" s="1" customFormat="1" ht="30" customHeight="1" x14ac:dyDescent="0.25">
      <c r="A15" s="35" t="s">
        <v>16</v>
      </c>
      <c r="B15" s="40" t="s">
        <v>160</v>
      </c>
    </row>
    <row r="16" spans="1:14" s="1" customFormat="1" ht="30" customHeight="1" x14ac:dyDescent="0.25">
      <c r="A16" s="35" t="s">
        <v>17</v>
      </c>
      <c r="B16" s="40" t="s">
        <v>172</v>
      </c>
    </row>
    <row r="17" spans="1:2" s="1" customFormat="1" ht="30" customHeight="1" x14ac:dyDescent="0.25">
      <c r="A17" s="35" t="s">
        <v>18</v>
      </c>
      <c r="B17" s="40" t="s">
        <v>184</v>
      </c>
    </row>
    <row r="18" spans="1:2" s="1" customFormat="1" ht="30" customHeight="1" x14ac:dyDescent="0.25">
      <c r="A18" s="35" t="s">
        <v>19</v>
      </c>
      <c r="B18" s="40" t="s">
        <v>190</v>
      </c>
    </row>
    <row r="19" spans="1:2" s="1" customFormat="1" ht="30" customHeight="1" x14ac:dyDescent="0.25">
      <c r="A19" s="35" t="s">
        <v>20</v>
      </c>
      <c r="B19" s="40" t="s">
        <v>205</v>
      </c>
    </row>
    <row r="20" spans="1:2" s="1" customFormat="1" ht="30" customHeight="1" x14ac:dyDescent="0.25">
      <c r="A20" s="46" t="s">
        <v>10</v>
      </c>
      <c r="B20" s="38" t="s">
        <v>65</v>
      </c>
    </row>
    <row r="21" spans="1:2" s="1" customFormat="1" ht="30" customHeight="1" x14ac:dyDescent="0.25">
      <c r="A21" s="35" t="s">
        <v>21</v>
      </c>
      <c r="B21" s="48" t="s">
        <v>208</v>
      </c>
    </row>
    <row r="22" spans="1:2" s="1" customFormat="1" ht="30" customHeight="1" x14ac:dyDescent="0.25">
      <c r="A22" s="35" t="s">
        <v>22</v>
      </c>
      <c r="B22" s="40" t="s">
        <v>212</v>
      </c>
    </row>
    <row r="23" spans="1:2" s="1" customFormat="1" ht="30" customHeight="1" x14ac:dyDescent="0.25">
      <c r="A23" s="35" t="s">
        <v>23</v>
      </c>
      <c r="B23" s="40" t="s">
        <v>215</v>
      </c>
    </row>
    <row r="24" spans="1:2" s="1" customFormat="1" ht="30" customHeight="1" x14ac:dyDescent="0.25">
      <c r="A24" s="35" t="s">
        <v>24</v>
      </c>
      <c r="B24" s="40" t="s">
        <v>217</v>
      </c>
    </row>
    <row r="25" spans="1:2" s="1" customFormat="1" ht="30" customHeight="1" x14ac:dyDescent="0.25">
      <c r="A25" s="35" t="s">
        <v>25</v>
      </c>
      <c r="B25" s="40" t="s">
        <v>220</v>
      </c>
    </row>
    <row r="26" spans="1:2" s="1" customFormat="1" ht="30" customHeight="1" x14ac:dyDescent="0.25">
      <c r="A26" s="35" t="s">
        <v>26</v>
      </c>
      <c r="B26" s="40" t="s">
        <v>223</v>
      </c>
    </row>
    <row r="27" spans="1:2" s="1" customFormat="1" ht="30" customHeight="1" x14ac:dyDescent="0.25">
      <c r="A27" s="35" t="s">
        <v>27</v>
      </c>
      <c r="B27" s="40" t="s">
        <v>227</v>
      </c>
    </row>
    <row r="28" spans="1:2" s="1" customFormat="1" ht="30" customHeight="1" x14ac:dyDescent="0.25">
      <c r="A28" s="35" t="s">
        <v>28</v>
      </c>
      <c r="B28" s="40" t="s">
        <v>233</v>
      </c>
    </row>
    <row r="29" spans="1:2" s="1" customFormat="1" ht="30" customHeight="1" x14ac:dyDescent="0.25">
      <c r="A29" s="35" t="s">
        <v>29</v>
      </c>
      <c r="B29" s="40" t="s">
        <v>237</v>
      </c>
    </row>
    <row r="30" spans="1:2" s="1" customFormat="1" ht="30" customHeight="1" x14ac:dyDescent="0.25">
      <c r="A30" s="35" t="s">
        <v>30</v>
      </c>
      <c r="B30" s="39" t="s">
        <v>247</v>
      </c>
    </row>
    <row r="31" spans="1:2" s="1" customFormat="1" ht="30" customHeight="1" x14ac:dyDescent="0.25">
      <c r="A31" s="35" t="s">
        <v>31</v>
      </c>
      <c r="B31" s="39" t="s">
        <v>254</v>
      </c>
    </row>
    <row r="32" spans="1:2" s="1" customFormat="1" ht="30" customHeight="1" x14ac:dyDescent="0.25">
      <c r="A32" s="46" t="s">
        <v>12</v>
      </c>
      <c r="B32" s="38" t="s">
        <v>66</v>
      </c>
    </row>
    <row r="33" spans="1:2" s="1" customFormat="1" ht="30" customHeight="1" x14ac:dyDescent="0.25">
      <c r="A33" s="35" t="s">
        <v>32</v>
      </c>
      <c r="B33" s="39" t="s">
        <v>259</v>
      </c>
    </row>
    <row r="34" spans="1:2" s="1" customFormat="1" ht="30" customHeight="1" x14ac:dyDescent="0.25">
      <c r="A34" s="35" t="s">
        <v>33</v>
      </c>
      <c r="B34" s="39" t="s">
        <v>262</v>
      </c>
    </row>
    <row r="35" spans="1:2" s="1" customFormat="1" ht="30" customHeight="1" x14ac:dyDescent="0.25">
      <c r="A35" s="35" t="s">
        <v>34</v>
      </c>
      <c r="B35" s="39" t="s">
        <v>266</v>
      </c>
    </row>
    <row r="36" spans="1:2" s="1" customFormat="1" ht="30" customHeight="1" x14ac:dyDescent="0.25">
      <c r="A36" s="35" t="s">
        <v>35</v>
      </c>
      <c r="B36" s="39" t="s">
        <v>268</v>
      </c>
    </row>
    <row r="37" spans="1:2" s="1" customFormat="1" ht="30" customHeight="1" x14ac:dyDescent="0.25">
      <c r="A37" s="35" t="s">
        <v>36</v>
      </c>
      <c r="B37" s="39" t="s">
        <v>271</v>
      </c>
    </row>
    <row r="38" spans="1:2" s="1" customFormat="1" ht="30" customHeight="1" x14ac:dyDescent="0.25">
      <c r="A38" s="35" t="s">
        <v>37</v>
      </c>
      <c r="B38" s="39" t="s">
        <v>274</v>
      </c>
    </row>
    <row r="39" spans="1:2" s="1" customFormat="1" ht="30" customHeight="1" x14ac:dyDescent="0.25">
      <c r="A39" s="35" t="s">
        <v>38</v>
      </c>
      <c r="B39" s="39" t="s">
        <v>277</v>
      </c>
    </row>
    <row r="40" spans="1:2" s="1" customFormat="1" ht="30" customHeight="1" x14ac:dyDescent="0.25">
      <c r="A40" s="35" t="s">
        <v>39</v>
      </c>
      <c r="B40" s="39" t="s">
        <v>281</v>
      </c>
    </row>
    <row r="41" spans="1:2" s="1" customFormat="1" ht="30" customHeight="1" x14ac:dyDescent="0.25">
      <c r="A41" s="35" t="s">
        <v>40</v>
      </c>
      <c r="B41" s="39" t="s">
        <v>284</v>
      </c>
    </row>
    <row r="42" spans="1:2" s="1" customFormat="1" ht="30" customHeight="1" x14ac:dyDescent="0.25">
      <c r="A42" s="52" t="s">
        <v>67</v>
      </c>
      <c r="B42" s="38" t="s">
        <v>68</v>
      </c>
    </row>
    <row r="43" spans="1:2" s="1" customFormat="1" ht="30" customHeight="1" x14ac:dyDescent="0.25">
      <c r="A43" s="35" t="s">
        <v>41</v>
      </c>
      <c r="B43" s="39" t="s">
        <v>288</v>
      </c>
    </row>
    <row r="44" spans="1:2" s="1" customFormat="1" ht="30" customHeight="1" x14ac:dyDescent="0.25">
      <c r="A44" s="33" t="s">
        <v>42</v>
      </c>
      <c r="B44" s="40" t="s">
        <v>348</v>
      </c>
    </row>
    <row r="45" spans="1:2" s="1" customFormat="1" ht="30" customHeight="1" x14ac:dyDescent="0.25">
      <c r="A45" s="35" t="s">
        <v>43</v>
      </c>
      <c r="B45" s="40" t="s">
        <v>328</v>
      </c>
    </row>
    <row r="46" spans="1:2" s="1" customFormat="1" ht="30" customHeight="1" x14ac:dyDescent="0.25">
      <c r="A46" s="35" t="s">
        <v>44</v>
      </c>
      <c r="B46" s="40" t="s">
        <v>334</v>
      </c>
    </row>
    <row r="47" spans="1:2" s="1" customFormat="1" ht="30" customHeight="1" x14ac:dyDescent="0.25">
      <c r="A47" s="35" t="s">
        <v>45</v>
      </c>
      <c r="B47" s="40" t="s">
        <v>349</v>
      </c>
    </row>
    <row r="48" spans="1:2" s="1" customFormat="1" ht="30" customHeight="1" x14ac:dyDescent="0.25">
      <c r="A48" s="35" t="s">
        <v>46</v>
      </c>
      <c r="B48" s="40" t="s">
        <v>339</v>
      </c>
    </row>
    <row r="49" spans="1:2" s="1" customFormat="1" ht="30" customHeight="1" thickBot="1" x14ac:dyDescent="0.3">
      <c r="A49" s="51" t="s">
        <v>61</v>
      </c>
      <c r="B49" s="50" t="s">
        <v>342</v>
      </c>
    </row>
    <row r="50" spans="1:2" x14ac:dyDescent="0.25">
      <c r="B50" s="22"/>
    </row>
  </sheetData>
  <sortState ref="A34:A39">
    <sortCondition ref="A34:A39"/>
  </sortState>
  <mergeCells count="1">
    <mergeCell ref="A1:B1"/>
  </mergeCells>
  <hyperlinks>
    <hyperlink ref="A6" location="'C1'!A1" display="C1"/>
    <hyperlink ref="A7" location="'C2'!A1" display="C2"/>
    <hyperlink ref="A9" location="'C3'!A1" display="C3"/>
    <hyperlink ref="A10" location="'C4'!A1" display="C4"/>
    <hyperlink ref="A11" location="'C5-C6'!A1" display="C5"/>
    <hyperlink ref="A13" location="'C7'!A1" display="C7"/>
    <hyperlink ref="A14" location="'C8'!A1" display="C8"/>
    <hyperlink ref="A15" location="'C9'!A1" display="C9"/>
    <hyperlink ref="A16" location="'C10'!A1" display="C10"/>
    <hyperlink ref="A17" location="'C11'!A1" display="C11"/>
    <hyperlink ref="A18" location="'C12'!A1" display="C12"/>
    <hyperlink ref="A19" location="'C13'!A1" display="C13"/>
    <hyperlink ref="A21" location="'C14'!A1" display="C14"/>
    <hyperlink ref="A22" location="'C15'!A1" display="C15"/>
    <hyperlink ref="A23" location="'C16-C17'!A1" display="C16"/>
    <hyperlink ref="A24" location="'C16-C17'!A43" display="C17"/>
    <hyperlink ref="A25" location="'C18'!A1" display="C18"/>
    <hyperlink ref="A26" location="'C19'!A1" display="C19"/>
    <hyperlink ref="A27" location="'C20'!A1" display="C20"/>
    <hyperlink ref="A28" location="'C21'!A1" display="C21"/>
    <hyperlink ref="A29" location="'C22'!A1" display="C22"/>
    <hyperlink ref="A30" location="'C23'!A1" display="C23"/>
    <hyperlink ref="A31" location="'C24'!A1" display="C24"/>
    <hyperlink ref="A33" location="'C25'!A1" display="C25"/>
    <hyperlink ref="A34" location="'C26'!A1" display="C26"/>
    <hyperlink ref="A35" location="'C27'!A1" display="C27"/>
    <hyperlink ref="A36" location="'C28'!A1" display="C28"/>
    <hyperlink ref="A37" location="'C29'!A1" display="C29"/>
    <hyperlink ref="A38" location="'C30'!A1" display="C30"/>
    <hyperlink ref="A39" location="'C31'!A1" display="C31"/>
    <hyperlink ref="A40" location="'C32'!A1" display="C32"/>
    <hyperlink ref="A41" location="'C33'!A1" display="C33"/>
    <hyperlink ref="A43" location="'C34'!A1" display="C34"/>
    <hyperlink ref="A45" location="'C36'!A1" display="C36"/>
    <hyperlink ref="A46" location="'C37'!A1" display="C37"/>
    <hyperlink ref="A47" location="'C38'!A1" display="C38"/>
    <hyperlink ref="A48" location="'C39'!A1" display="C39"/>
    <hyperlink ref="A5" location="'D1'!A1" display="D1"/>
    <hyperlink ref="A8" location="'D2'!A1" display="D2"/>
    <hyperlink ref="A20" location="'D3'!A1" display="D3"/>
    <hyperlink ref="A32" location="'D4'!A1" display="D4"/>
    <hyperlink ref="B2" r:id="rId1" location="PORTADA!A1"/>
    <hyperlink ref="B3" location="FUNCIONARIOS!A1" display="Funcionarios que participaron en la publicación"/>
    <hyperlink ref="A12" location="'C6'!A1" display="C6"/>
    <hyperlink ref="A49" location="'C40'!A1" display="C40"/>
    <hyperlink ref="A42" location="'D5'!A1" display="D5"/>
    <hyperlink ref="A44" r:id="rId2" location="'C35'!A1"/>
  </hyperlinks>
  <printOptions horizontalCentered="1"/>
  <pageMargins left="0.70866141732283472" right="0.70866141732283472" top="0.74803149606299213" bottom="0.74803149606299213" header="0.31496062992125984" footer="0.31496062992125984"/>
  <pageSetup scale="70" fitToHeight="2" orientation="landscape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J39"/>
  <sheetViews>
    <sheetView showGridLines="0" workbookViewId="0">
      <selection activeCell="K11" sqref="K11:K12"/>
    </sheetView>
  </sheetViews>
  <sheetFormatPr baseColWidth="10" defaultRowHeight="15" customHeight="1" x14ac:dyDescent="0.2"/>
  <cols>
    <col min="1" max="1" width="18" style="21" customWidth="1"/>
    <col min="2" max="8" width="7.7109375" style="21" customWidth="1"/>
    <col min="9" max="16384" width="11.42578125" style="19"/>
  </cols>
  <sheetData>
    <row r="1" spans="1:10" ht="15" customHeight="1" x14ac:dyDescent="0.2">
      <c r="A1" s="233" t="s">
        <v>249</v>
      </c>
      <c r="B1" s="233"/>
      <c r="C1" s="233"/>
      <c r="D1" s="233"/>
      <c r="E1" s="233"/>
      <c r="F1" s="233"/>
      <c r="G1" s="233"/>
      <c r="H1" s="233"/>
    </row>
    <row r="2" spans="1:10" ht="15" customHeight="1" x14ac:dyDescent="0.2">
      <c r="A2" s="233" t="s">
        <v>255</v>
      </c>
      <c r="B2" s="233"/>
      <c r="C2" s="233"/>
      <c r="D2" s="233"/>
      <c r="E2" s="233"/>
      <c r="F2" s="233"/>
      <c r="G2" s="233"/>
      <c r="H2" s="233"/>
      <c r="J2" s="210" t="s">
        <v>47</v>
      </c>
    </row>
    <row r="3" spans="1:10" ht="15" customHeight="1" x14ac:dyDescent="0.2">
      <c r="A3" s="233" t="s">
        <v>203</v>
      </c>
      <c r="B3" s="233"/>
      <c r="C3" s="233"/>
      <c r="D3" s="233"/>
      <c r="E3" s="233"/>
      <c r="F3" s="233"/>
      <c r="G3" s="233"/>
      <c r="H3" s="233"/>
      <c r="J3" s="210"/>
    </row>
    <row r="4" spans="1:10" ht="15" customHeight="1" x14ac:dyDescent="0.2">
      <c r="A4" s="233" t="s">
        <v>204</v>
      </c>
      <c r="B4" s="233"/>
      <c r="C4" s="233"/>
      <c r="D4" s="233"/>
      <c r="E4" s="233"/>
      <c r="F4" s="233"/>
      <c r="G4" s="233"/>
      <c r="H4" s="233"/>
    </row>
    <row r="5" spans="1:10" ht="15" customHeight="1" x14ac:dyDescent="0.2">
      <c r="A5" s="233"/>
      <c r="B5" s="233"/>
      <c r="C5" s="233"/>
      <c r="D5" s="233"/>
      <c r="E5" s="233"/>
      <c r="F5" s="233"/>
      <c r="G5" s="233"/>
      <c r="H5" s="233"/>
    </row>
    <row r="6" spans="1:10" ht="15" customHeight="1" x14ac:dyDescent="0.2">
      <c r="A6" s="149"/>
      <c r="B6" s="149"/>
      <c r="C6" s="149"/>
      <c r="D6" s="149"/>
      <c r="E6" s="149"/>
      <c r="F6" s="140"/>
      <c r="G6" s="69"/>
      <c r="H6" s="69"/>
    </row>
    <row r="7" spans="1:10" ht="20.100000000000001" customHeight="1" x14ac:dyDescent="0.2">
      <c r="A7" s="112" t="s">
        <v>165</v>
      </c>
      <c r="B7" s="150">
        <v>2015</v>
      </c>
      <c r="C7" s="150">
        <v>2016</v>
      </c>
      <c r="D7" s="150">
        <v>2017</v>
      </c>
      <c r="E7" s="150">
        <v>2018</v>
      </c>
      <c r="F7" s="150">
        <v>2019</v>
      </c>
      <c r="G7" s="150">
        <v>2020</v>
      </c>
      <c r="H7" s="150">
        <v>2021</v>
      </c>
    </row>
    <row r="8" spans="1:10" ht="15" customHeight="1" x14ac:dyDescent="0.2">
      <c r="A8" s="223" t="s">
        <v>91</v>
      </c>
      <c r="B8" s="223"/>
      <c r="C8" s="223"/>
      <c r="D8" s="223"/>
      <c r="E8" s="223"/>
      <c r="F8" s="223"/>
      <c r="G8" s="223"/>
      <c r="H8" s="223"/>
    </row>
    <row r="9" spans="1:10" ht="15" customHeight="1" x14ac:dyDescent="0.2">
      <c r="A9" s="162" t="s">
        <v>70</v>
      </c>
      <c r="B9" s="100">
        <v>21</v>
      </c>
      <c r="C9" s="100">
        <v>17</v>
      </c>
      <c r="D9" s="100">
        <v>79</v>
      </c>
      <c r="E9" s="100">
        <v>24</v>
      </c>
      <c r="F9" s="100">
        <v>23</v>
      </c>
      <c r="G9" s="100">
        <v>26</v>
      </c>
      <c r="H9" s="113">
        <v>25</v>
      </c>
    </row>
    <row r="10" spans="1:10" ht="15" customHeight="1" x14ac:dyDescent="0.2">
      <c r="A10" s="49" t="s">
        <v>198</v>
      </c>
      <c r="B10" s="154">
        <v>3</v>
      </c>
      <c r="C10" s="154">
        <v>1</v>
      </c>
      <c r="D10" s="154">
        <v>10</v>
      </c>
      <c r="E10" s="154">
        <v>7</v>
      </c>
      <c r="F10" s="154">
        <v>6</v>
      </c>
      <c r="G10" s="139">
        <v>14</v>
      </c>
      <c r="H10" s="139">
        <v>2</v>
      </c>
    </row>
    <row r="11" spans="1:10" ht="15" customHeight="1" x14ac:dyDescent="0.2">
      <c r="A11" s="49" t="s">
        <v>199</v>
      </c>
      <c r="B11" s="154">
        <v>8</v>
      </c>
      <c r="C11" s="154">
        <v>6</v>
      </c>
      <c r="D11" s="154">
        <v>19</v>
      </c>
      <c r="E11" s="154">
        <v>10</v>
      </c>
      <c r="F11" s="154">
        <v>4</v>
      </c>
      <c r="G11" s="139">
        <v>1</v>
      </c>
      <c r="H11" s="139">
        <v>5</v>
      </c>
    </row>
    <row r="12" spans="1:10" ht="15" customHeight="1" x14ac:dyDescent="0.2">
      <c r="A12" s="49" t="s">
        <v>200</v>
      </c>
      <c r="B12" s="154">
        <v>4</v>
      </c>
      <c r="C12" s="154">
        <v>7</v>
      </c>
      <c r="D12" s="154">
        <v>19</v>
      </c>
      <c r="E12" s="154">
        <v>7</v>
      </c>
      <c r="F12" s="154">
        <v>7</v>
      </c>
      <c r="G12" s="139">
        <v>6</v>
      </c>
      <c r="H12" s="139">
        <v>11</v>
      </c>
    </row>
    <row r="13" spans="1:10" ht="15" customHeight="1" x14ac:dyDescent="0.2">
      <c r="A13" s="49" t="s">
        <v>201</v>
      </c>
      <c r="B13" s="154">
        <v>6</v>
      </c>
      <c r="C13" s="154">
        <v>3</v>
      </c>
      <c r="D13" s="154">
        <v>31</v>
      </c>
      <c r="E13" s="154">
        <v>0</v>
      </c>
      <c r="F13" s="154">
        <v>6</v>
      </c>
      <c r="G13" s="139">
        <v>5</v>
      </c>
      <c r="H13" s="139">
        <v>7</v>
      </c>
    </row>
    <row r="14" spans="1:10" ht="15" customHeight="1" x14ac:dyDescent="0.2">
      <c r="A14" s="223" t="s">
        <v>171</v>
      </c>
      <c r="B14" s="223"/>
      <c r="C14" s="223"/>
      <c r="D14" s="223"/>
      <c r="E14" s="223"/>
      <c r="F14" s="223"/>
      <c r="G14" s="223"/>
      <c r="H14" s="223"/>
    </row>
    <row r="15" spans="1:10" ht="15" customHeight="1" x14ac:dyDescent="0.2">
      <c r="A15" s="162" t="s">
        <v>70</v>
      </c>
      <c r="B15" s="155">
        <v>79.545454545454547</v>
      </c>
      <c r="C15" s="155">
        <v>67.729083665338635</v>
      </c>
      <c r="D15" s="155">
        <v>279.15194346289752</v>
      </c>
      <c r="E15" s="155">
        <v>88.888888888888886</v>
      </c>
      <c r="F15" s="155">
        <v>86.46616541353383</v>
      </c>
      <c r="G15" s="155">
        <v>101.5625</v>
      </c>
      <c r="H15" s="155">
        <v>85.324232081911276</v>
      </c>
    </row>
    <row r="16" spans="1:10" ht="15" customHeight="1" x14ac:dyDescent="0.2">
      <c r="A16" s="49" t="s">
        <v>198</v>
      </c>
      <c r="B16" s="82">
        <v>71.428571428571431</v>
      </c>
      <c r="C16" s="82">
        <v>20.833333333333332</v>
      </c>
      <c r="D16" s="82">
        <v>185.18518518518516</v>
      </c>
      <c r="E16" s="82">
        <v>225.80645161290323</v>
      </c>
      <c r="F16" s="82">
        <v>125</v>
      </c>
      <c r="G16" s="82">
        <v>341.46341463414637</v>
      </c>
      <c r="H16" s="82">
        <v>40</v>
      </c>
    </row>
    <row r="17" spans="1:8" ht="15" customHeight="1" x14ac:dyDescent="0.2">
      <c r="A17" s="49" t="s">
        <v>199</v>
      </c>
      <c r="B17" s="82">
        <v>131.14754098360658</v>
      </c>
      <c r="C17" s="82">
        <v>95.238095238095227</v>
      </c>
      <c r="D17" s="82">
        <v>301.58730158730157</v>
      </c>
      <c r="E17" s="82">
        <v>153.84615384615387</v>
      </c>
      <c r="F17" s="82">
        <v>88.888888888888886</v>
      </c>
      <c r="G17" s="82">
        <v>16.666666666666668</v>
      </c>
      <c r="H17" s="82">
        <v>76.923076923076934</v>
      </c>
    </row>
    <row r="18" spans="1:8" ht="15" customHeight="1" x14ac:dyDescent="0.2">
      <c r="A18" s="49" t="s">
        <v>200</v>
      </c>
      <c r="B18" s="82">
        <v>54.794520547945204</v>
      </c>
      <c r="C18" s="82">
        <v>111.1111111111111</v>
      </c>
      <c r="D18" s="82">
        <v>220.93023255813955</v>
      </c>
      <c r="E18" s="82">
        <v>94.594594594594597</v>
      </c>
      <c r="F18" s="82">
        <v>85.365853658536594</v>
      </c>
      <c r="G18" s="82">
        <v>98.360655737704917</v>
      </c>
      <c r="H18" s="82">
        <v>129.41176470588238</v>
      </c>
    </row>
    <row r="19" spans="1:8" ht="15" customHeight="1" thickBot="1" x14ac:dyDescent="0.25">
      <c r="A19" s="163" t="s">
        <v>201</v>
      </c>
      <c r="B19" s="83">
        <v>68.181818181818173</v>
      </c>
      <c r="C19" s="83">
        <v>38.961038961038959</v>
      </c>
      <c r="D19" s="83">
        <v>387.5</v>
      </c>
      <c r="E19" s="83">
        <v>0</v>
      </c>
      <c r="F19" s="83">
        <v>65.934065934065941</v>
      </c>
      <c r="G19" s="83">
        <v>53.191489361702125</v>
      </c>
      <c r="H19" s="83">
        <v>75.268817204301072</v>
      </c>
    </row>
    <row r="20" spans="1:8" ht="15" customHeight="1" x14ac:dyDescent="0.2">
      <c r="A20" s="234" t="s">
        <v>100</v>
      </c>
      <c r="B20" s="234"/>
      <c r="C20" s="234"/>
      <c r="D20" s="234"/>
      <c r="E20" s="234"/>
      <c r="F20" s="234"/>
      <c r="G20" s="234"/>
      <c r="H20" s="234"/>
    </row>
    <row r="21" spans="1:8" ht="15" customHeight="1" x14ac:dyDescent="0.2">
      <c r="A21" s="231" t="s">
        <v>158</v>
      </c>
      <c r="B21" s="231"/>
      <c r="C21" s="231"/>
      <c r="D21" s="231"/>
      <c r="E21" s="231"/>
      <c r="F21" s="231"/>
      <c r="G21" s="231"/>
      <c r="H21" s="231"/>
    </row>
    <row r="22" spans="1:8" ht="15" customHeight="1" x14ac:dyDescent="0.2">
      <c r="A22" s="164"/>
      <c r="B22" s="154"/>
      <c r="C22" s="154"/>
      <c r="D22" s="154"/>
      <c r="E22" s="154"/>
      <c r="F22" s="154"/>
      <c r="G22" s="139"/>
      <c r="H22" s="139"/>
    </row>
    <row r="23" spans="1:8" ht="15" customHeight="1" x14ac:dyDescent="0.2">
      <c r="A23" s="164"/>
      <c r="B23" s="154"/>
      <c r="C23" s="154"/>
      <c r="D23" s="154"/>
      <c r="E23" s="154"/>
      <c r="F23" s="154"/>
      <c r="G23" s="139"/>
      <c r="H23" s="139"/>
    </row>
    <row r="24" spans="1:8" ht="15" customHeight="1" x14ac:dyDescent="0.2">
      <c r="A24" s="164"/>
      <c r="B24" s="139"/>
      <c r="C24" s="139"/>
      <c r="D24" s="139"/>
      <c r="E24" s="139"/>
      <c r="F24" s="139"/>
      <c r="G24" s="139"/>
      <c r="H24" s="139"/>
    </row>
    <row r="25" spans="1:8" ht="15" customHeight="1" x14ac:dyDescent="0.2">
      <c r="A25" s="164"/>
      <c r="B25" s="139"/>
      <c r="C25" s="139"/>
      <c r="D25" s="139"/>
      <c r="E25" s="139"/>
      <c r="F25" s="139"/>
      <c r="G25" s="139"/>
      <c r="H25" s="139"/>
    </row>
    <row r="26" spans="1:8" ht="15" customHeight="1" x14ac:dyDescent="0.2">
      <c r="A26" s="140"/>
      <c r="B26" s="140"/>
      <c r="C26" s="140"/>
      <c r="D26" s="140"/>
      <c r="E26" s="140"/>
      <c r="F26" s="140"/>
      <c r="G26" s="140"/>
      <c r="H26" s="140"/>
    </row>
    <row r="27" spans="1:8" ht="15" customHeight="1" x14ac:dyDescent="0.2">
      <c r="A27" s="64"/>
      <c r="B27" s="64"/>
      <c r="C27" s="64"/>
      <c r="D27" s="64"/>
      <c r="E27" s="64"/>
      <c r="F27" s="140"/>
      <c r="G27" s="140"/>
      <c r="H27" s="140"/>
    </row>
    <row r="28" spans="1:8" ht="15" customHeight="1" x14ac:dyDescent="0.2">
      <c r="A28" s="64"/>
      <c r="B28" s="64"/>
      <c r="C28" s="64"/>
      <c r="D28" s="64"/>
      <c r="E28" s="64"/>
      <c r="F28" s="140"/>
      <c r="G28" s="140"/>
      <c r="H28" s="140"/>
    </row>
    <row r="29" spans="1:8" ht="15" customHeight="1" x14ac:dyDescent="0.2">
      <c r="A29" s="88"/>
      <c r="B29" s="88"/>
      <c r="C29" s="88"/>
      <c r="D29" s="88"/>
      <c r="E29" s="88"/>
      <c r="F29" s="88"/>
      <c r="G29" s="88"/>
      <c r="H29" s="88"/>
    </row>
    <row r="30" spans="1:8" ht="15" customHeight="1" x14ac:dyDescent="0.2">
      <c r="A30" s="140"/>
      <c r="B30" s="140"/>
      <c r="C30" s="140"/>
      <c r="D30" s="140"/>
      <c r="E30" s="140"/>
      <c r="F30" s="140"/>
      <c r="G30" s="140"/>
      <c r="H30" s="140"/>
    </row>
    <row r="31" spans="1:8" ht="15" customHeight="1" x14ac:dyDescent="0.2">
      <c r="A31" s="140"/>
      <c r="B31" s="140"/>
      <c r="C31" s="140"/>
      <c r="D31" s="140"/>
      <c r="E31" s="140"/>
      <c r="F31" s="140"/>
      <c r="G31" s="88"/>
      <c r="H31" s="88"/>
    </row>
    <row r="32" spans="1:8" ht="15" customHeight="1" x14ac:dyDescent="0.2">
      <c r="A32" s="149"/>
      <c r="B32" s="149"/>
      <c r="C32" s="149"/>
      <c r="D32" s="149"/>
      <c r="E32" s="149"/>
      <c r="F32" s="140"/>
      <c r="G32" s="140"/>
      <c r="H32" s="140"/>
    </row>
    <row r="33" spans="1:8" ht="15" customHeight="1" x14ac:dyDescent="0.2">
      <c r="A33" s="165"/>
      <c r="B33" s="165"/>
      <c r="C33" s="165"/>
      <c r="D33" s="165"/>
      <c r="E33" s="165"/>
      <c r="F33" s="166"/>
      <c r="G33" s="140"/>
      <c r="H33" s="140"/>
    </row>
    <row r="34" spans="1:8" ht="15" customHeight="1" x14ac:dyDescent="0.2">
      <c r="A34" s="160" t="s">
        <v>231</v>
      </c>
      <c r="B34" s="160">
        <v>2015</v>
      </c>
      <c r="C34" s="160">
        <v>2016</v>
      </c>
      <c r="D34" s="160">
        <v>2017</v>
      </c>
      <c r="E34" s="160">
        <v>2018</v>
      </c>
      <c r="F34" s="160">
        <v>2019</v>
      </c>
      <c r="G34" s="160">
        <v>2020</v>
      </c>
      <c r="H34" s="160">
        <v>2021</v>
      </c>
    </row>
    <row r="35" spans="1:8" ht="15" customHeight="1" x14ac:dyDescent="0.2">
      <c r="A35" s="160" t="s">
        <v>232</v>
      </c>
      <c r="B35" s="160">
        <v>264</v>
      </c>
      <c r="C35" s="160">
        <v>251</v>
      </c>
      <c r="D35" s="160">
        <v>283</v>
      </c>
      <c r="E35" s="160">
        <v>270</v>
      </c>
      <c r="F35" s="160">
        <v>266</v>
      </c>
      <c r="G35" s="160">
        <v>256</v>
      </c>
      <c r="H35" s="160">
        <v>293</v>
      </c>
    </row>
    <row r="36" spans="1:8" ht="15" customHeight="1" x14ac:dyDescent="0.2">
      <c r="A36" s="21" t="s">
        <v>250</v>
      </c>
      <c r="B36" s="21">
        <v>42</v>
      </c>
      <c r="C36" s="21">
        <v>48</v>
      </c>
      <c r="D36" s="21">
        <v>54</v>
      </c>
      <c r="E36" s="21">
        <v>31</v>
      </c>
      <c r="F36" s="21">
        <v>48</v>
      </c>
      <c r="G36" s="21">
        <v>41</v>
      </c>
      <c r="H36" s="21">
        <v>50</v>
      </c>
    </row>
    <row r="37" spans="1:8" ht="15" customHeight="1" x14ac:dyDescent="0.2">
      <c r="A37" s="21" t="s">
        <v>251</v>
      </c>
      <c r="B37" s="21">
        <v>61</v>
      </c>
      <c r="C37" s="21">
        <v>63</v>
      </c>
      <c r="D37" s="21">
        <v>63</v>
      </c>
      <c r="E37" s="21">
        <v>65</v>
      </c>
      <c r="F37" s="21">
        <v>45</v>
      </c>
      <c r="G37" s="21">
        <v>60</v>
      </c>
      <c r="H37" s="21">
        <v>65</v>
      </c>
    </row>
    <row r="38" spans="1:8" ht="15" customHeight="1" x14ac:dyDescent="0.2">
      <c r="A38" s="21" t="s">
        <v>252</v>
      </c>
      <c r="B38" s="21">
        <v>73</v>
      </c>
      <c r="C38" s="21">
        <v>63</v>
      </c>
      <c r="D38" s="21">
        <v>86</v>
      </c>
      <c r="E38" s="21">
        <v>74</v>
      </c>
      <c r="F38" s="21">
        <v>82</v>
      </c>
      <c r="G38" s="21">
        <v>61</v>
      </c>
      <c r="H38" s="21">
        <v>85</v>
      </c>
    </row>
    <row r="39" spans="1:8" ht="15" customHeight="1" x14ac:dyDescent="0.2">
      <c r="A39" s="21" t="s">
        <v>253</v>
      </c>
      <c r="B39" s="21">
        <v>88</v>
      </c>
      <c r="C39" s="21">
        <v>77</v>
      </c>
      <c r="D39" s="21">
        <v>80</v>
      </c>
      <c r="E39" s="21">
        <v>100</v>
      </c>
      <c r="F39" s="21">
        <v>91</v>
      </c>
      <c r="G39" s="21">
        <v>94</v>
      </c>
      <c r="H39" s="21">
        <v>93</v>
      </c>
    </row>
  </sheetData>
  <mergeCells count="10">
    <mergeCell ref="A21:H21"/>
    <mergeCell ref="A3:H3"/>
    <mergeCell ref="A4:H4"/>
    <mergeCell ref="A5:H5"/>
    <mergeCell ref="A20:H20"/>
    <mergeCell ref="J2:J3"/>
    <mergeCell ref="A1:H1"/>
    <mergeCell ref="A2:H2"/>
    <mergeCell ref="A8:H8"/>
    <mergeCell ref="A14:H14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rgb="FF19A0FF"/>
    <pageSetUpPr fitToPage="1"/>
  </sheetPr>
  <dimension ref="A2:I29"/>
  <sheetViews>
    <sheetView showGridLines="0" workbookViewId="0">
      <selection activeCell="K11" sqref="K11"/>
    </sheetView>
  </sheetViews>
  <sheetFormatPr baseColWidth="10" defaultRowHeight="12.75" x14ac:dyDescent="0.2"/>
  <cols>
    <col min="1" max="16384" width="11.42578125" style="18"/>
  </cols>
  <sheetData>
    <row r="2" spans="1:9" x14ac:dyDescent="0.2">
      <c r="I2" s="210" t="s">
        <v>47</v>
      </c>
    </row>
    <row r="3" spans="1:9" x14ac:dyDescent="0.2">
      <c r="I3" s="210"/>
    </row>
    <row r="11" spans="1:9" x14ac:dyDescent="0.2">
      <c r="A11" s="214" t="s">
        <v>66</v>
      </c>
      <c r="B11" s="214"/>
      <c r="C11" s="214"/>
      <c r="D11" s="214"/>
      <c r="E11" s="214"/>
      <c r="F11" s="214"/>
      <c r="G11" s="214"/>
      <c r="H11" s="214"/>
    </row>
    <row r="12" spans="1:9" x14ac:dyDescent="0.2">
      <c r="A12" s="214"/>
      <c r="B12" s="214"/>
      <c r="C12" s="214"/>
      <c r="D12" s="214"/>
      <c r="E12" s="214"/>
      <c r="F12" s="214"/>
      <c r="G12" s="214"/>
      <c r="H12" s="214"/>
    </row>
    <row r="13" spans="1:9" x14ac:dyDescent="0.2">
      <c r="A13" s="214"/>
      <c r="B13" s="214"/>
      <c r="C13" s="214"/>
      <c r="D13" s="214"/>
      <c r="E13" s="214"/>
      <c r="F13" s="214"/>
      <c r="G13" s="214"/>
      <c r="H13" s="214"/>
    </row>
    <row r="14" spans="1:9" x14ac:dyDescent="0.2">
      <c r="A14" s="214"/>
      <c r="B14" s="214"/>
      <c r="C14" s="214"/>
      <c r="D14" s="214"/>
      <c r="E14" s="214"/>
      <c r="F14" s="214"/>
      <c r="G14" s="214"/>
      <c r="H14" s="214"/>
    </row>
    <row r="15" spans="1:9" ht="15" customHeight="1" x14ac:dyDescent="0.2">
      <c r="A15" s="214"/>
      <c r="B15" s="214"/>
      <c r="C15" s="214"/>
      <c r="D15" s="214"/>
      <c r="E15" s="214"/>
      <c r="F15" s="214"/>
      <c r="G15" s="214"/>
      <c r="H15" s="214"/>
    </row>
    <row r="16" spans="1:9" ht="12.75" customHeight="1" x14ac:dyDescent="0.2">
      <c r="A16" s="214"/>
      <c r="B16" s="214"/>
      <c r="C16" s="214"/>
      <c r="D16" s="214"/>
      <c r="E16" s="214"/>
      <c r="F16" s="214"/>
      <c r="G16" s="214"/>
      <c r="H16" s="214"/>
    </row>
    <row r="17" spans="1:8" ht="12.75" customHeight="1" x14ac:dyDescent="0.2">
      <c r="A17" s="214"/>
      <c r="B17" s="214"/>
      <c r="C17" s="214"/>
      <c r="D17" s="214"/>
      <c r="E17" s="214"/>
      <c r="F17" s="214"/>
      <c r="G17" s="214"/>
      <c r="H17" s="214"/>
    </row>
    <row r="18" spans="1:8" ht="12.75" customHeight="1" x14ac:dyDescent="0.2">
      <c r="A18" s="214"/>
      <c r="B18" s="214"/>
      <c r="C18" s="214"/>
      <c r="D18" s="214"/>
      <c r="E18" s="214"/>
      <c r="F18" s="214"/>
      <c r="G18" s="214"/>
      <c r="H18" s="214"/>
    </row>
    <row r="19" spans="1:8" ht="12.75" customHeight="1" x14ac:dyDescent="0.2">
      <c r="A19" s="214"/>
      <c r="B19" s="214"/>
      <c r="C19" s="214"/>
      <c r="D19" s="214"/>
      <c r="E19" s="214"/>
      <c r="F19" s="214"/>
      <c r="G19" s="214"/>
      <c r="H19" s="214"/>
    </row>
    <row r="20" spans="1:8" ht="12.75" customHeight="1" x14ac:dyDescent="0.2">
      <c r="A20" s="214"/>
      <c r="B20" s="214"/>
      <c r="C20" s="214"/>
      <c r="D20" s="214"/>
      <c r="E20" s="214"/>
      <c r="F20" s="214"/>
      <c r="G20" s="214"/>
      <c r="H20" s="214"/>
    </row>
    <row r="21" spans="1:8" ht="12.75" customHeight="1" x14ac:dyDescent="0.2">
      <c r="A21" s="214"/>
      <c r="B21" s="214"/>
      <c r="C21" s="214"/>
      <c r="D21" s="214"/>
      <c r="E21" s="214"/>
      <c r="F21" s="214"/>
      <c r="G21" s="214"/>
      <c r="H21" s="214"/>
    </row>
    <row r="22" spans="1:8" ht="12.75" customHeight="1" x14ac:dyDescent="0.2">
      <c r="A22" s="214"/>
      <c r="B22" s="214"/>
      <c r="C22" s="214"/>
      <c r="D22" s="214"/>
      <c r="E22" s="214"/>
      <c r="F22" s="214"/>
      <c r="G22" s="214"/>
      <c r="H22" s="214"/>
    </row>
    <row r="23" spans="1:8" ht="12.75" customHeight="1" x14ac:dyDescent="0.2">
      <c r="A23" s="214"/>
      <c r="B23" s="214"/>
      <c r="C23" s="214"/>
      <c r="D23" s="214"/>
      <c r="E23" s="214"/>
      <c r="F23" s="214"/>
      <c r="G23" s="214"/>
      <c r="H23" s="214"/>
    </row>
    <row r="24" spans="1:8" ht="12.75" customHeight="1" x14ac:dyDescent="0.2">
      <c r="A24" s="214"/>
      <c r="B24" s="214"/>
      <c r="C24" s="214"/>
      <c r="D24" s="214"/>
      <c r="E24" s="214"/>
      <c r="F24" s="214"/>
      <c r="G24" s="214"/>
      <c r="H24" s="214"/>
    </row>
    <row r="25" spans="1:8" ht="12.75" customHeight="1" x14ac:dyDescent="0.2">
      <c r="A25" s="214"/>
      <c r="B25" s="214"/>
      <c r="C25" s="214"/>
      <c r="D25" s="214"/>
      <c r="E25" s="214"/>
      <c r="F25" s="214"/>
      <c r="G25" s="214"/>
      <c r="H25" s="214"/>
    </row>
    <row r="26" spans="1:8" ht="12.75" customHeight="1" x14ac:dyDescent="0.2">
      <c r="A26" s="214"/>
      <c r="B26" s="214"/>
      <c r="C26" s="214"/>
      <c r="D26" s="214"/>
      <c r="E26" s="214"/>
      <c r="F26" s="214"/>
      <c r="G26" s="214"/>
      <c r="H26" s="214"/>
    </row>
    <row r="27" spans="1:8" ht="12.75" customHeight="1" x14ac:dyDescent="0.2">
      <c r="A27" s="47"/>
      <c r="B27" s="47"/>
      <c r="C27" s="47"/>
      <c r="D27" s="47"/>
      <c r="E27" s="47"/>
      <c r="F27" s="47"/>
      <c r="G27" s="47"/>
      <c r="H27" s="47"/>
    </row>
    <row r="28" spans="1:8" ht="12.75" customHeight="1" x14ac:dyDescent="0.2">
      <c r="A28" s="47"/>
      <c r="B28" s="47"/>
      <c r="C28" s="47"/>
      <c r="D28" s="47"/>
      <c r="E28" s="47"/>
      <c r="F28" s="47"/>
      <c r="G28" s="47"/>
      <c r="H28" s="47"/>
    </row>
    <row r="29" spans="1:8" ht="12.75" customHeight="1" x14ac:dyDescent="0.2">
      <c r="A29" s="47"/>
      <c r="B29" s="47"/>
      <c r="C29" s="47"/>
      <c r="D29" s="47"/>
      <c r="E29" s="47"/>
      <c r="F29" s="47"/>
      <c r="G29" s="47"/>
      <c r="H29" s="47"/>
    </row>
  </sheetData>
  <mergeCells count="2">
    <mergeCell ref="I2:I3"/>
    <mergeCell ref="A11:H26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R39"/>
  <sheetViews>
    <sheetView showGridLines="0" workbookViewId="0">
      <selection activeCell="S13" sqref="S13"/>
    </sheetView>
  </sheetViews>
  <sheetFormatPr baseColWidth="10" defaultRowHeight="15" customHeight="1" x14ac:dyDescent="0.2"/>
  <cols>
    <col min="1" max="1" width="26.7109375" style="43" customWidth="1"/>
    <col min="2" max="8" width="7.7109375" style="28" customWidth="1"/>
    <col min="9" max="9" width="1.7109375" style="28" customWidth="1"/>
    <col min="10" max="16" width="6.7109375" style="28" customWidth="1"/>
    <col min="17" max="16384" width="11.42578125" style="19"/>
  </cols>
  <sheetData>
    <row r="1" spans="1:18" ht="15" customHeight="1" x14ac:dyDescent="0.2">
      <c r="A1" s="235" t="s">
        <v>256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</row>
    <row r="2" spans="1:18" ht="15" customHeight="1" x14ac:dyDescent="0.2">
      <c r="A2" s="233" t="s">
        <v>260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R2" s="210" t="s">
        <v>47</v>
      </c>
    </row>
    <row r="3" spans="1:18" ht="15" customHeight="1" x14ac:dyDescent="0.2">
      <c r="A3" s="233" t="s">
        <v>102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R3" s="210"/>
    </row>
    <row r="4" spans="1:18" ht="15" customHeight="1" x14ac:dyDescent="0.2">
      <c r="A4" s="233" t="s">
        <v>83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</row>
    <row r="5" spans="1:18" ht="15" customHeight="1" x14ac:dyDescent="0.2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92"/>
      <c r="P5" s="92"/>
    </row>
    <row r="6" spans="1:18" ht="30" customHeight="1" x14ac:dyDescent="0.2">
      <c r="A6" s="227" t="s">
        <v>110</v>
      </c>
      <c r="B6" s="229" t="s">
        <v>91</v>
      </c>
      <c r="C6" s="229"/>
      <c r="D6" s="229"/>
      <c r="E6" s="229"/>
      <c r="F6" s="229"/>
      <c r="G6" s="229"/>
      <c r="H6" s="229"/>
      <c r="I6" s="90"/>
      <c r="J6" s="230" t="s">
        <v>92</v>
      </c>
      <c r="K6" s="230"/>
      <c r="L6" s="230"/>
      <c r="M6" s="230"/>
      <c r="N6" s="230"/>
      <c r="O6" s="230"/>
      <c r="P6" s="230"/>
    </row>
    <row r="7" spans="1:18" ht="15" customHeight="1" x14ac:dyDescent="0.2">
      <c r="A7" s="228"/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91"/>
      <c r="J7" s="91">
        <v>2015</v>
      </c>
      <c r="K7" s="91">
        <v>2016</v>
      </c>
      <c r="L7" s="91">
        <v>2017</v>
      </c>
      <c r="M7" s="91">
        <v>2018</v>
      </c>
      <c r="N7" s="91">
        <v>2019</v>
      </c>
      <c r="O7" s="91">
        <v>2020</v>
      </c>
      <c r="P7" s="91">
        <v>2021</v>
      </c>
    </row>
    <row r="8" spans="1:18" ht="15" customHeight="1" x14ac:dyDescent="0.2">
      <c r="A8" s="8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</row>
    <row r="9" spans="1:18" ht="15" customHeight="1" x14ac:dyDescent="0.2">
      <c r="A9" s="93" t="s">
        <v>93</v>
      </c>
      <c r="B9" s="94">
        <v>16087</v>
      </c>
      <c r="C9" s="94">
        <v>16460</v>
      </c>
      <c r="D9" s="94">
        <v>17825</v>
      </c>
      <c r="E9" s="94">
        <v>17689</v>
      </c>
      <c r="F9" s="94">
        <v>19605</v>
      </c>
      <c r="G9" s="94">
        <v>19229</v>
      </c>
      <c r="H9" s="94">
        <v>21208</v>
      </c>
      <c r="I9" s="92"/>
      <c r="J9" s="95">
        <v>19.667100670566587</v>
      </c>
      <c r="K9" s="95">
        <v>20.199243571461881</v>
      </c>
      <c r="L9" s="95">
        <v>22.005303494182947</v>
      </c>
      <c r="M9" s="95">
        <v>21.60720785867672</v>
      </c>
      <c r="N9" s="95">
        <v>22.948156246451841</v>
      </c>
      <c r="O9" s="95">
        <v>22.538166261318018</v>
      </c>
      <c r="P9" s="95">
        <v>24.385027721756806</v>
      </c>
    </row>
    <row r="10" spans="1:18" ht="15" customHeight="1" x14ac:dyDescent="0.2">
      <c r="A10" s="96" t="s">
        <v>94</v>
      </c>
      <c r="B10" s="171">
        <v>15466</v>
      </c>
      <c r="C10" s="171">
        <v>15900</v>
      </c>
      <c r="D10" s="171">
        <v>17184</v>
      </c>
      <c r="E10" s="171">
        <v>17000</v>
      </c>
      <c r="F10" s="171">
        <v>18965</v>
      </c>
      <c r="G10" s="171">
        <v>18615</v>
      </c>
      <c r="H10" s="171">
        <v>20627</v>
      </c>
      <c r="I10" s="67"/>
      <c r="J10" s="97">
        <v>21.074031631486505</v>
      </c>
      <c r="K10" s="97">
        <v>21.774408906965757</v>
      </c>
      <c r="L10" s="97">
        <v>23.661241086070792</v>
      </c>
      <c r="M10" s="97">
        <v>23.130227261285849</v>
      </c>
      <c r="N10" s="97">
        <v>24.601019842963382</v>
      </c>
      <c r="O10" s="97">
        <v>24.225726771803156</v>
      </c>
      <c r="P10" s="97">
        <v>26.15870229907943</v>
      </c>
    </row>
    <row r="11" spans="1:18" ht="15" customHeight="1" x14ac:dyDescent="0.2">
      <c r="A11" s="96" t="s">
        <v>95</v>
      </c>
      <c r="B11" s="59">
        <v>509</v>
      </c>
      <c r="C11" s="59">
        <v>474</v>
      </c>
      <c r="D11" s="59">
        <v>540</v>
      </c>
      <c r="E11" s="59">
        <v>587</v>
      </c>
      <c r="F11" s="59">
        <v>562</v>
      </c>
      <c r="G11" s="59">
        <v>539</v>
      </c>
      <c r="H11" s="59">
        <v>499</v>
      </c>
      <c r="I11" s="67"/>
      <c r="J11" s="97">
        <v>7.7134067799178654</v>
      </c>
      <c r="K11" s="97">
        <v>7.1082584766732149</v>
      </c>
      <c r="L11" s="97">
        <v>8.1722838506590811</v>
      </c>
      <c r="M11" s="97">
        <v>8.8345072542291252</v>
      </c>
      <c r="N11" s="97">
        <v>8.5127008891379745</v>
      </c>
      <c r="O11" s="97">
        <v>7.9876702381481648</v>
      </c>
      <c r="P11" s="97">
        <v>7.7987028209736664</v>
      </c>
    </row>
    <row r="12" spans="1:18" ht="15" customHeight="1" x14ac:dyDescent="0.2">
      <c r="A12" s="96" t="s">
        <v>96</v>
      </c>
      <c r="B12" s="60">
        <v>112</v>
      </c>
      <c r="C12" s="60">
        <v>86</v>
      </c>
      <c r="D12" s="60">
        <v>101</v>
      </c>
      <c r="E12" s="60">
        <v>102</v>
      </c>
      <c r="F12" s="60">
        <v>78</v>
      </c>
      <c r="G12" s="60">
        <v>75</v>
      </c>
      <c r="H12" s="60">
        <v>82</v>
      </c>
      <c r="I12" s="67"/>
      <c r="J12" s="97">
        <v>6.1922928069884451</v>
      </c>
      <c r="K12" s="97">
        <v>4.7820284697508901</v>
      </c>
      <c r="L12" s="97">
        <v>5.7049254405784007</v>
      </c>
      <c r="M12" s="97">
        <v>5.9133862832627981</v>
      </c>
      <c r="N12" s="97">
        <v>4.4840471399827537</v>
      </c>
      <c r="O12" s="97">
        <v>4.3357613596947626</v>
      </c>
      <c r="P12" s="97">
        <v>4.7685508257734357</v>
      </c>
    </row>
    <row r="13" spans="1:18" ht="15" customHeight="1" x14ac:dyDescent="0.2">
      <c r="A13" s="85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</row>
    <row r="14" spans="1:18" ht="15" customHeight="1" x14ac:dyDescent="0.2">
      <c r="A14" s="173" t="s">
        <v>98</v>
      </c>
      <c r="B14" s="94">
        <v>11618</v>
      </c>
      <c r="C14" s="94">
        <v>11706</v>
      </c>
      <c r="D14" s="94">
        <v>12428</v>
      </c>
      <c r="E14" s="94">
        <v>12114</v>
      </c>
      <c r="F14" s="94">
        <v>13371</v>
      </c>
      <c r="G14" s="94">
        <v>12834</v>
      </c>
      <c r="H14" s="94">
        <v>14116</v>
      </c>
      <c r="I14" s="92"/>
      <c r="J14" s="95">
        <v>26.068089364767019</v>
      </c>
      <c r="K14" s="95">
        <v>26.317031881242876</v>
      </c>
      <c r="L14" s="95">
        <v>28.052782931773141</v>
      </c>
      <c r="M14" s="95">
        <v>26.805510685472271</v>
      </c>
      <c r="N14" s="95">
        <v>28.604618326979605</v>
      </c>
      <c r="O14" s="95">
        <v>27.693024741173577</v>
      </c>
      <c r="P14" s="95">
        <v>30.828432218288714</v>
      </c>
    </row>
    <row r="15" spans="1:18" ht="15" customHeight="1" x14ac:dyDescent="0.2">
      <c r="A15" s="96" t="s">
        <v>94</v>
      </c>
      <c r="B15" s="171">
        <v>11434</v>
      </c>
      <c r="C15" s="171">
        <v>11531</v>
      </c>
      <c r="D15" s="171">
        <v>12247</v>
      </c>
      <c r="E15" s="171">
        <v>11879</v>
      </c>
      <c r="F15" s="171">
        <v>13140</v>
      </c>
      <c r="G15" s="171">
        <v>12604</v>
      </c>
      <c r="H15" s="171">
        <v>13875</v>
      </c>
      <c r="I15" s="67"/>
      <c r="J15" s="97">
        <v>28.356236065541246</v>
      </c>
      <c r="K15" s="97">
        <v>28.700000248894288</v>
      </c>
      <c r="L15" s="97">
        <v>30.598911161469406</v>
      </c>
      <c r="M15" s="97">
        <v>29.053670658213978</v>
      </c>
      <c r="N15" s="97">
        <v>30.994659672032157</v>
      </c>
      <c r="O15" s="97">
        <v>30.064642320444626</v>
      </c>
      <c r="P15" s="97">
        <v>33.327648617292908</v>
      </c>
    </row>
    <row r="16" spans="1:18" ht="15" customHeight="1" x14ac:dyDescent="0.2">
      <c r="A16" s="96" t="s">
        <v>95</v>
      </c>
      <c r="B16" s="102">
        <v>154</v>
      </c>
      <c r="C16" s="102">
        <v>153</v>
      </c>
      <c r="D16" s="102">
        <v>159</v>
      </c>
      <c r="E16" s="102">
        <v>212</v>
      </c>
      <c r="F16" s="102">
        <v>214</v>
      </c>
      <c r="G16" s="102">
        <v>217</v>
      </c>
      <c r="H16" s="102">
        <v>222</v>
      </c>
      <c r="I16" s="67"/>
      <c r="J16" s="97">
        <v>4.1746862208246363</v>
      </c>
      <c r="K16" s="97">
        <v>4.0732655343165964</v>
      </c>
      <c r="L16" s="97">
        <v>4.2534977662448838</v>
      </c>
      <c r="M16" s="97">
        <v>5.6135148016734631</v>
      </c>
      <c r="N16" s="97">
        <v>5.5963806584900233</v>
      </c>
      <c r="O16" s="97">
        <v>5.5618207914701658</v>
      </c>
      <c r="P16" s="97">
        <v>6.0441056357201202</v>
      </c>
    </row>
    <row r="17" spans="1:16" ht="15" customHeight="1" x14ac:dyDescent="0.2">
      <c r="A17" s="96" t="s">
        <v>96</v>
      </c>
      <c r="B17" s="102">
        <v>30</v>
      </c>
      <c r="C17" s="102">
        <v>22</v>
      </c>
      <c r="D17" s="102">
        <v>22</v>
      </c>
      <c r="E17" s="102">
        <v>23</v>
      </c>
      <c r="F17" s="102">
        <v>17</v>
      </c>
      <c r="G17" s="102">
        <v>13</v>
      </c>
      <c r="H17" s="102">
        <v>19</v>
      </c>
      <c r="I17" s="67"/>
      <c r="J17" s="97">
        <v>5.3927736832644255</v>
      </c>
      <c r="K17" s="97">
        <v>4.0234089246525242</v>
      </c>
      <c r="L17" s="97">
        <v>4.0755835494627641</v>
      </c>
      <c r="M17" s="97">
        <v>4.3461829176114888</v>
      </c>
      <c r="N17" s="97">
        <v>3.2325537174367751</v>
      </c>
      <c r="O17" s="97">
        <v>2.5038520801232664</v>
      </c>
      <c r="P17" s="97">
        <v>3.927242662257131</v>
      </c>
    </row>
    <row r="18" spans="1:16" ht="15" customHeight="1" x14ac:dyDescent="0.2">
      <c r="A18" s="85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</row>
    <row r="19" spans="1:16" ht="15" customHeight="1" x14ac:dyDescent="0.2">
      <c r="A19" s="173" t="s">
        <v>76</v>
      </c>
      <c r="B19" s="103">
        <v>8</v>
      </c>
      <c r="C19" s="103">
        <v>3</v>
      </c>
      <c r="D19" s="103">
        <v>11</v>
      </c>
      <c r="E19" s="103">
        <v>5</v>
      </c>
      <c r="F19" s="103">
        <v>12</v>
      </c>
      <c r="G19" s="103">
        <v>5</v>
      </c>
      <c r="H19" s="103">
        <v>18</v>
      </c>
      <c r="I19" s="92"/>
      <c r="J19" s="104">
        <v>30.303030303030305</v>
      </c>
      <c r="K19" s="104">
        <v>11.952191235059761</v>
      </c>
      <c r="L19" s="104">
        <v>38.869257950530034</v>
      </c>
      <c r="M19" s="104">
        <v>18.518518518518519</v>
      </c>
      <c r="N19" s="104">
        <v>45.112781954887218</v>
      </c>
      <c r="O19" s="104">
        <v>19.53125</v>
      </c>
      <c r="P19" s="104">
        <v>61.43344709897611</v>
      </c>
    </row>
    <row r="20" spans="1:16" ht="15" customHeight="1" x14ac:dyDescent="0.2">
      <c r="A20" s="96" t="s">
        <v>94</v>
      </c>
      <c r="B20" s="60">
        <v>8</v>
      </c>
      <c r="C20" s="60">
        <v>3</v>
      </c>
      <c r="D20" s="60">
        <v>11</v>
      </c>
      <c r="E20" s="60">
        <v>5</v>
      </c>
      <c r="F20" s="60">
        <v>12</v>
      </c>
      <c r="G20" s="60">
        <v>5</v>
      </c>
      <c r="H20" s="60">
        <v>18</v>
      </c>
      <c r="I20" s="67"/>
      <c r="J20" s="105">
        <v>30.303030303030305</v>
      </c>
      <c r="K20" s="105">
        <v>11.952191235059761</v>
      </c>
      <c r="L20" s="105">
        <v>38.869257950530034</v>
      </c>
      <c r="M20" s="105">
        <v>18.518518518518519</v>
      </c>
      <c r="N20" s="105">
        <v>45.112781954887218</v>
      </c>
      <c r="O20" s="105">
        <v>19.53125</v>
      </c>
      <c r="P20" s="105">
        <v>61.43344709897611</v>
      </c>
    </row>
    <row r="21" spans="1:16" ht="15" customHeight="1" x14ac:dyDescent="0.2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</row>
    <row r="22" spans="1:16" ht="15" customHeight="1" x14ac:dyDescent="0.2">
      <c r="A22" s="173" t="s">
        <v>77</v>
      </c>
      <c r="B22" s="94">
        <v>4461</v>
      </c>
      <c r="C22" s="94">
        <v>4751</v>
      </c>
      <c r="D22" s="94">
        <v>5386</v>
      </c>
      <c r="E22" s="94">
        <v>5570</v>
      </c>
      <c r="F22" s="94">
        <v>6222</v>
      </c>
      <c r="G22" s="94">
        <v>6390</v>
      </c>
      <c r="H22" s="94">
        <v>7074</v>
      </c>
      <c r="I22" s="92"/>
      <c r="J22" s="104">
        <v>11.991226325324845</v>
      </c>
      <c r="K22" s="104">
        <v>12.846651380115945</v>
      </c>
      <c r="L22" s="104">
        <v>14.686674283595154</v>
      </c>
      <c r="M22" s="104">
        <v>15.19906131470516</v>
      </c>
      <c r="N22" s="104">
        <v>16.09377950332248</v>
      </c>
      <c r="O22" s="104">
        <v>16.406448581573944</v>
      </c>
      <c r="P22" s="104">
        <v>17.189428768601228</v>
      </c>
    </row>
    <row r="23" spans="1:16" ht="15" customHeight="1" x14ac:dyDescent="0.2">
      <c r="A23" s="96" t="s">
        <v>94</v>
      </c>
      <c r="B23" s="171">
        <v>4024</v>
      </c>
      <c r="C23" s="171">
        <v>4366</v>
      </c>
      <c r="D23" s="171">
        <v>4926</v>
      </c>
      <c r="E23" s="171">
        <v>5116</v>
      </c>
      <c r="F23" s="171">
        <v>5813</v>
      </c>
      <c r="G23" s="171">
        <v>6006</v>
      </c>
      <c r="H23" s="171">
        <v>6734</v>
      </c>
      <c r="I23" s="67"/>
      <c r="J23" s="105">
        <v>12.179250479724454</v>
      </c>
      <c r="K23" s="105">
        <v>13.303391054490275</v>
      </c>
      <c r="L23" s="105">
        <v>15.123186737278379</v>
      </c>
      <c r="M23" s="105">
        <v>15.701198459342917</v>
      </c>
      <c r="N23" s="105">
        <v>16.766995583989296</v>
      </c>
      <c r="O23" s="105">
        <v>17.213509423579584</v>
      </c>
      <c r="P23" s="105">
        <v>18.106092993366833</v>
      </c>
    </row>
    <row r="24" spans="1:16" ht="15" customHeight="1" x14ac:dyDescent="0.2">
      <c r="A24" s="96" t="s">
        <v>95</v>
      </c>
      <c r="B24" s="60">
        <v>355</v>
      </c>
      <c r="C24" s="60">
        <v>321</v>
      </c>
      <c r="D24" s="60">
        <v>381</v>
      </c>
      <c r="E24" s="60">
        <v>375</v>
      </c>
      <c r="F24" s="60">
        <v>348</v>
      </c>
      <c r="G24" s="60">
        <v>322</v>
      </c>
      <c r="H24" s="60">
        <v>277</v>
      </c>
      <c r="I24" s="67"/>
      <c r="J24" s="105">
        <v>12.199312714776632</v>
      </c>
      <c r="K24" s="105">
        <v>11.022973112187081</v>
      </c>
      <c r="L24" s="105">
        <v>13.277111792584332</v>
      </c>
      <c r="M24" s="105">
        <v>13.076225678220238</v>
      </c>
      <c r="N24" s="105">
        <v>12.526997840172786</v>
      </c>
      <c r="O24" s="105">
        <v>11.312932579137827</v>
      </c>
      <c r="P24" s="105">
        <v>10.163272793982756</v>
      </c>
    </row>
    <row r="25" spans="1:16" ht="15" customHeight="1" thickBot="1" x14ac:dyDescent="0.25">
      <c r="A25" s="106" t="s">
        <v>96</v>
      </c>
      <c r="B25" s="107">
        <v>82</v>
      </c>
      <c r="C25" s="107">
        <v>64</v>
      </c>
      <c r="D25" s="107">
        <v>79</v>
      </c>
      <c r="E25" s="107">
        <v>79</v>
      </c>
      <c r="F25" s="60">
        <v>61</v>
      </c>
      <c r="G25" s="60">
        <v>62</v>
      </c>
      <c r="H25" s="60">
        <v>63</v>
      </c>
      <c r="I25" s="108"/>
      <c r="J25" s="109">
        <v>6.5474289364420315</v>
      </c>
      <c r="K25" s="109">
        <v>5.113454777884308</v>
      </c>
      <c r="L25" s="109">
        <v>6.4196326994961801</v>
      </c>
      <c r="M25" s="109">
        <v>6.6070084469348496</v>
      </c>
      <c r="N25" s="109">
        <v>5.0263678312458797</v>
      </c>
      <c r="O25" s="109">
        <v>5.1214273913761765</v>
      </c>
      <c r="P25" s="109">
        <v>5.0979122835410262</v>
      </c>
    </row>
    <row r="26" spans="1:16" ht="15" customHeight="1" x14ac:dyDescent="0.2">
      <c r="A26" s="220" t="s">
        <v>257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</row>
    <row r="27" spans="1:16" ht="15" customHeight="1" x14ac:dyDescent="0.2">
      <c r="A27" s="221" t="s">
        <v>258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</row>
    <row r="28" spans="1:16" ht="15" customHeight="1" x14ac:dyDescent="0.2">
      <c r="A28" s="132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</row>
    <row r="29" spans="1:16" ht="15" customHeight="1" x14ac:dyDescent="0.2">
      <c r="A29" s="132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</row>
    <row r="30" spans="1:16" ht="15" customHeight="1" x14ac:dyDescent="0.2">
      <c r="A30" s="132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</row>
    <row r="31" spans="1:16" ht="15" customHeight="1" x14ac:dyDescent="0.2">
      <c r="A31" s="132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</row>
    <row r="32" spans="1:16" ht="15" customHeight="1" x14ac:dyDescent="0.2">
      <c r="A32" s="132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</row>
    <row r="33" spans="1:16" ht="15" customHeight="1" x14ac:dyDescent="0.2">
      <c r="A33" s="132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1:16" ht="15" customHeight="1" x14ac:dyDescent="0.2">
      <c r="A34" s="132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spans="1:16" ht="15" customHeight="1" x14ac:dyDescent="0.2">
      <c r="A35" s="132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1:16" ht="15" customHeight="1" x14ac:dyDescent="0.2">
      <c r="A36" s="132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1:16" ht="15" customHeight="1" x14ac:dyDescent="0.2">
      <c r="A37" s="132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1:16" ht="15" customHeight="1" x14ac:dyDescent="0.2">
      <c r="A38" s="132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1:16" ht="15" customHeight="1" x14ac:dyDescent="0.2">
      <c r="A39" s="132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</sheetData>
  <mergeCells count="10">
    <mergeCell ref="A26:P26"/>
    <mergeCell ref="A27:P27"/>
    <mergeCell ref="A3:P3"/>
    <mergeCell ref="A4:P4"/>
    <mergeCell ref="R2:R3"/>
    <mergeCell ref="A1:P1"/>
    <mergeCell ref="A2:P2"/>
    <mergeCell ref="A6:A7"/>
    <mergeCell ref="B6:H6"/>
    <mergeCell ref="J6:P6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R39"/>
  <sheetViews>
    <sheetView showGridLines="0" workbookViewId="0">
      <selection activeCell="T11" sqref="T11"/>
    </sheetView>
  </sheetViews>
  <sheetFormatPr baseColWidth="10" defaultRowHeight="15" customHeight="1" x14ac:dyDescent="0.2"/>
  <cols>
    <col min="1" max="1" width="26.7109375" style="21" customWidth="1"/>
    <col min="2" max="8" width="7.7109375" style="28" customWidth="1"/>
    <col min="9" max="9" width="1.7109375" style="28" customWidth="1"/>
    <col min="10" max="16" width="6.5703125" style="28" bestFit="1" customWidth="1"/>
    <col min="17" max="16384" width="11.42578125" style="19"/>
  </cols>
  <sheetData>
    <row r="1" spans="1:18" ht="15" customHeight="1" x14ac:dyDescent="0.2">
      <c r="A1" s="233" t="s">
        <v>261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</row>
    <row r="2" spans="1:18" ht="15" customHeight="1" x14ac:dyDescent="0.2">
      <c r="A2" s="233" t="s">
        <v>263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R2" s="210" t="s">
        <v>47</v>
      </c>
    </row>
    <row r="3" spans="1:18" ht="15" customHeight="1" x14ac:dyDescent="0.2">
      <c r="A3" s="233" t="s">
        <v>213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R3" s="210"/>
    </row>
    <row r="4" spans="1:18" ht="15" customHeight="1" x14ac:dyDescent="0.2">
      <c r="A4" s="233" t="s">
        <v>81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</row>
    <row r="5" spans="1:18" ht="15" customHeight="1" x14ac:dyDescent="0.2">
      <c r="A5" s="69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8" ht="30" customHeight="1" x14ac:dyDescent="0.2">
      <c r="A6" s="227" t="s">
        <v>106</v>
      </c>
      <c r="B6" s="229" t="s">
        <v>91</v>
      </c>
      <c r="C6" s="229"/>
      <c r="D6" s="229"/>
      <c r="E6" s="229"/>
      <c r="F6" s="229"/>
      <c r="G6" s="229"/>
      <c r="H6" s="229"/>
      <c r="I6" s="90"/>
      <c r="J6" s="230" t="s">
        <v>92</v>
      </c>
      <c r="K6" s="230"/>
      <c r="L6" s="230"/>
      <c r="M6" s="230"/>
      <c r="N6" s="230"/>
      <c r="O6" s="230"/>
      <c r="P6" s="230"/>
    </row>
    <row r="7" spans="1:18" ht="15" customHeight="1" x14ac:dyDescent="0.2">
      <c r="A7" s="228"/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91"/>
      <c r="J7" s="91">
        <v>2015</v>
      </c>
      <c r="K7" s="91">
        <v>2016</v>
      </c>
      <c r="L7" s="91">
        <v>2017</v>
      </c>
      <c r="M7" s="91">
        <v>2018</v>
      </c>
      <c r="N7" s="91">
        <v>2019</v>
      </c>
      <c r="O7" s="91">
        <v>2020</v>
      </c>
      <c r="P7" s="91">
        <v>2021</v>
      </c>
    </row>
    <row r="8" spans="1:18" ht="15" customHeight="1" x14ac:dyDescent="0.2">
      <c r="A8" s="173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</row>
    <row r="9" spans="1:18" ht="15" customHeight="1" x14ac:dyDescent="0.2">
      <c r="A9" s="113" t="s">
        <v>70</v>
      </c>
      <c r="B9" s="177">
        <v>16087</v>
      </c>
      <c r="C9" s="177">
        <v>16460</v>
      </c>
      <c r="D9" s="177">
        <v>17825</v>
      </c>
      <c r="E9" s="177">
        <v>17689</v>
      </c>
      <c r="F9" s="177">
        <v>19605</v>
      </c>
      <c r="G9" s="177">
        <v>19229</v>
      </c>
      <c r="H9" s="177">
        <v>21208</v>
      </c>
      <c r="I9" s="67"/>
      <c r="J9" s="95">
        <v>19.667100670566587</v>
      </c>
      <c r="K9" s="95">
        <v>20.199243571461881</v>
      </c>
      <c r="L9" s="95">
        <v>22.005303494182947</v>
      </c>
      <c r="M9" s="95">
        <v>21.60720785867672</v>
      </c>
      <c r="N9" s="95">
        <v>22.948156246451841</v>
      </c>
      <c r="O9" s="95">
        <v>22.542235185300246</v>
      </c>
      <c r="P9" s="95">
        <v>24.385027721756806</v>
      </c>
    </row>
    <row r="10" spans="1:18" ht="15" customHeight="1" x14ac:dyDescent="0.2">
      <c r="A10" s="115" t="s">
        <v>107</v>
      </c>
      <c r="B10" s="178">
        <v>9610</v>
      </c>
      <c r="C10" s="178">
        <v>9791</v>
      </c>
      <c r="D10" s="178">
        <v>10599</v>
      </c>
      <c r="E10" s="178">
        <v>10588</v>
      </c>
      <c r="F10" s="178">
        <v>11901</v>
      </c>
      <c r="G10" s="178">
        <v>11735</v>
      </c>
      <c r="H10" s="178">
        <v>12852</v>
      </c>
      <c r="I10" s="67"/>
      <c r="J10" s="97">
        <v>23.157407719778497</v>
      </c>
      <c r="K10" s="97">
        <v>23.749229866154376</v>
      </c>
      <c r="L10" s="97">
        <v>25.911257792445912</v>
      </c>
      <c r="M10" s="97">
        <v>25.617017364311828</v>
      </c>
      <c r="N10" s="97">
        <v>27.518926343342596</v>
      </c>
      <c r="O10" s="97">
        <v>27.19148038899921</v>
      </c>
      <c r="P10" s="97">
        <v>29.366736892134597</v>
      </c>
    </row>
    <row r="11" spans="1:18" ht="15" customHeight="1" x14ac:dyDescent="0.2">
      <c r="A11" s="115" t="s">
        <v>108</v>
      </c>
      <c r="B11" s="178">
        <v>6477</v>
      </c>
      <c r="C11" s="178">
        <v>6669</v>
      </c>
      <c r="D11" s="178">
        <v>7226</v>
      </c>
      <c r="E11" s="178">
        <v>7101</v>
      </c>
      <c r="F11" s="178">
        <v>7704</v>
      </c>
      <c r="G11" s="178">
        <v>7494</v>
      </c>
      <c r="H11" s="178">
        <v>8356</v>
      </c>
      <c r="I11" s="67"/>
      <c r="J11" s="97">
        <v>16.072797838100744</v>
      </c>
      <c r="K11" s="97">
        <v>16.564170326067519</v>
      </c>
      <c r="L11" s="97">
        <v>18.020759036565231</v>
      </c>
      <c r="M11" s="97">
        <v>17.518496680589031</v>
      </c>
      <c r="N11" s="97">
        <v>18.262372259399648</v>
      </c>
      <c r="O11" s="97">
        <v>17.781384356937444</v>
      </c>
      <c r="P11" s="97">
        <v>19.339190327627545</v>
      </c>
    </row>
    <row r="12" spans="1:18" ht="15" customHeight="1" x14ac:dyDescent="0.2">
      <c r="B12" s="67"/>
      <c r="C12" s="67"/>
      <c r="D12" s="67"/>
      <c r="E12" s="67"/>
      <c r="F12" s="67"/>
      <c r="G12" s="67"/>
      <c r="H12" s="67"/>
      <c r="I12" s="67"/>
      <c r="J12" s="97"/>
      <c r="K12" s="97"/>
      <c r="L12" s="97"/>
      <c r="M12" s="97"/>
      <c r="N12" s="97"/>
      <c r="O12" s="97"/>
      <c r="P12" s="97"/>
    </row>
    <row r="13" spans="1:18" ht="15" customHeight="1" x14ac:dyDescent="0.2">
      <c r="A13" s="173" t="s">
        <v>98</v>
      </c>
      <c r="B13" s="177">
        <v>11618</v>
      </c>
      <c r="C13" s="177">
        <v>11706</v>
      </c>
      <c r="D13" s="177">
        <v>12428</v>
      </c>
      <c r="E13" s="177">
        <v>12114</v>
      </c>
      <c r="F13" s="177">
        <v>13371</v>
      </c>
      <c r="G13" s="177">
        <v>12834</v>
      </c>
      <c r="H13" s="177">
        <v>14116</v>
      </c>
      <c r="I13" s="67"/>
      <c r="J13" s="95">
        <v>26.068089364767019</v>
      </c>
      <c r="K13" s="95">
        <v>26.317031881242876</v>
      </c>
      <c r="L13" s="95">
        <v>28.052782931773141</v>
      </c>
      <c r="M13" s="95">
        <v>26.805510685472271</v>
      </c>
      <c r="N13" s="95">
        <v>28.604618326979605</v>
      </c>
      <c r="O13" s="95">
        <v>27.702230165514028</v>
      </c>
      <c r="P13" s="95">
        <v>30.828432218288714</v>
      </c>
    </row>
    <row r="14" spans="1:18" ht="15" customHeight="1" x14ac:dyDescent="0.2">
      <c r="A14" s="115" t="s">
        <v>107</v>
      </c>
      <c r="B14" s="178">
        <v>7043</v>
      </c>
      <c r="C14" s="178">
        <v>7097</v>
      </c>
      <c r="D14" s="178">
        <v>7564</v>
      </c>
      <c r="E14" s="178">
        <v>7382</v>
      </c>
      <c r="F14" s="178">
        <v>8254</v>
      </c>
      <c r="G14" s="178">
        <v>7917</v>
      </c>
      <c r="H14" s="178">
        <v>8673</v>
      </c>
      <c r="I14" s="67"/>
      <c r="J14" s="97">
        <v>30.680699431080598</v>
      </c>
      <c r="K14" s="97">
        <v>31.047667378294193</v>
      </c>
      <c r="L14" s="97">
        <v>33.191160725255827</v>
      </c>
      <c r="M14" s="97">
        <v>31.7657031959344</v>
      </c>
      <c r="N14" s="97">
        <v>34.315743085090901</v>
      </c>
      <c r="O14" s="97">
        <v>33.245429120929884</v>
      </c>
      <c r="P14" s="97">
        <v>36.865125412835845</v>
      </c>
    </row>
    <row r="15" spans="1:18" ht="15" customHeight="1" x14ac:dyDescent="0.2">
      <c r="A15" s="115" t="s">
        <v>108</v>
      </c>
      <c r="B15" s="178">
        <v>4575</v>
      </c>
      <c r="C15" s="178">
        <v>4609</v>
      </c>
      <c r="D15" s="178">
        <v>4864</v>
      </c>
      <c r="E15" s="178">
        <v>4732</v>
      </c>
      <c r="F15" s="178">
        <v>5117</v>
      </c>
      <c r="G15" s="178">
        <v>4917</v>
      </c>
      <c r="H15" s="178">
        <v>5443</v>
      </c>
      <c r="I15" s="67"/>
      <c r="J15" s="97">
        <v>21.168697165014045</v>
      </c>
      <c r="K15" s="97">
        <v>21.315956211873853</v>
      </c>
      <c r="L15" s="97">
        <v>22.609584902152189</v>
      </c>
      <c r="M15" s="97">
        <v>21.554845968487655</v>
      </c>
      <c r="N15" s="97">
        <v>22.550691680879289</v>
      </c>
      <c r="O15" s="97">
        <v>21.839162143675662</v>
      </c>
      <c r="P15" s="97">
        <v>24.449076028855572</v>
      </c>
    </row>
    <row r="16" spans="1:18" ht="15" customHeight="1" x14ac:dyDescent="0.2">
      <c r="A16" s="173"/>
      <c r="B16" s="176"/>
      <c r="C16" s="67"/>
      <c r="D16" s="67"/>
      <c r="E16" s="67"/>
      <c r="F16" s="67"/>
      <c r="G16" s="67"/>
      <c r="H16" s="67"/>
      <c r="I16" s="67"/>
      <c r="J16" s="97"/>
      <c r="K16" s="97"/>
      <c r="L16" s="97"/>
      <c r="M16" s="97"/>
      <c r="N16" s="97"/>
      <c r="O16" s="97"/>
      <c r="P16" s="97"/>
    </row>
    <row r="17" spans="1:16" ht="15" customHeight="1" x14ac:dyDescent="0.2">
      <c r="A17" s="173" t="s">
        <v>76</v>
      </c>
      <c r="B17" s="100">
        <v>8</v>
      </c>
      <c r="C17" s="100">
        <v>3</v>
      </c>
      <c r="D17" s="100">
        <v>11</v>
      </c>
      <c r="E17" s="100">
        <v>5</v>
      </c>
      <c r="F17" s="100">
        <v>12</v>
      </c>
      <c r="G17" s="100">
        <v>5</v>
      </c>
      <c r="H17" s="100">
        <v>18</v>
      </c>
      <c r="I17" s="67"/>
      <c r="J17" s="95">
        <v>30.303030303030305</v>
      </c>
      <c r="K17" s="95">
        <v>11.952191235059761</v>
      </c>
      <c r="L17" s="95">
        <v>38.869257950530034</v>
      </c>
      <c r="M17" s="95">
        <v>18.518518518518519</v>
      </c>
      <c r="N17" s="95">
        <v>45.112781954887218</v>
      </c>
      <c r="O17" s="95">
        <v>19.53125</v>
      </c>
      <c r="P17" s="95">
        <v>61.43344709897611</v>
      </c>
    </row>
    <row r="18" spans="1:16" ht="15" customHeight="1" x14ac:dyDescent="0.2">
      <c r="A18" s="115" t="s">
        <v>107</v>
      </c>
      <c r="B18" s="59">
        <v>3</v>
      </c>
      <c r="C18" s="59">
        <v>1</v>
      </c>
      <c r="D18" s="59">
        <v>5</v>
      </c>
      <c r="E18" s="59">
        <v>4</v>
      </c>
      <c r="F18" s="59">
        <v>5</v>
      </c>
      <c r="G18" s="59">
        <v>5</v>
      </c>
      <c r="H18" s="59">
        <v>6</v>
      </c>
      <c r="I18" s="67"/>
      <c r="J18" s="97">
        <v>29.411764705882351</v>
      </c>
      <c r="K18" s="97">
        <v>10.869565217391305</v>
      </c>
      <c r="L18" s="97">
        <v>47.619047619047613</v>
      </c>
      <c r="M18" s="97">
        <v>37.383177570093459</v>
      </c>
      <c r="N18" s="97">
        <v>40.983606557377044</v>
      </c>
      <c r="O18" s="97">
        <v>46.728971962616818</v>
      </c>
      <c r="P18" s="97">
        <v>66.666666666666671</v>
      </c>
    </row>
    <row r="19" spans="1:16" ht="15" customHeight="1" x14ac:dyDescent="0.2">
      <c r="A19" s="115" t="s">
        <v>108</v>
      </c>
      <c r="B19" s="59">
        <v>5</v>
      </c>
      <c r="C19" s="59">
        <v>2</v>
      </c>
      <c r="D19" s="59">
        <v>6</v>
      </c>
      <c r="E19" s="59">
        <v>1</v>
      </c>
      <c r="F19" s="59">
        <v>7</v>
      </c>
      <c r="G19" s="59">
        <v>0</v>
      </c>
      <c r="H19" s="59">
        <v>12</v>
      </c>
      <c r="I19" s="67"/>
      <c r="J19" s="97">
        <v>30.864197530864196</v>
      </c>
      <c r="K19" s="97">
        <v>12.578616352201259</v>
      </c>
      <c r="L19" s="97">
        <v>33.707865168539328</v>
      </c>
      <c r="M19" s="97">
        <v>6.1349693251533743</v>
      </c>
      <c r="N19" s="97">
        <v>48.611111111111114</v>
      </c>
      <c r="O19" s="97">
        <v>0</v>
      </c>
      <c r="P19" s="97">
        <v>59.113300492610833</v>
      </c>
    </row>
    <row r="20" spans="1:16" ht="15" customHeight="1" x14ac:dyDescent="0.2">
      <c r="A20" s="173"/>
      <c r="B20" s="179"/>
      <c r="C20" s="67"/>
      <c r="D20" s="67"/>
      <c r="E20" s="67"/>
      <c r="F20" s="67"/>
      <c r="G20" s="67"/>
      <c r="H20" s="67"/>
      <c r="I20" s="67"/>
      <c r="J20" s="97"/>
      <c r="K20" s="97"/>
      <c r="L20" s="97"/>
      <c r="M20" s="97"/>
      <c r="N20" s="97"/>
      <c r="O20" s="97"/>
      <c r="P20" s="97"/>
    </row>
    <row r="21" spans="1:16" ht="15" customHeight="1" x14ac:dyDescent="0.2">
      <c r="A21" s="173" t="s">
        <v>99</v>
      </c>
      <c r="B21" s="182">
        <v>4461</v>
      </c>
      <c r="C21" s="182">
        <v>4751</v>
      </c>
      <c r="D21" s="182">
        <v>5386</v>
      </c>
      <c r="E21" s="182">
        <v>5570</v>
      </c>
      <c r="F21" s="182">
        <v>6222</v>
      </c>
      <c r="G21" s="182">
        <v>6390</v>
      </c>
      <c r="H21" s="182">
        <v>7074</v>
      </c>
      <c r="I21" s="67"/>
      <c r="J21" s="95">
        <v>11.991226325324845</v>
      </c>
      <c r="K21" s="95">
        <v>12.846651380115945</v>
      </c>
      <c r="L21" s="95">
        <v>14.686674283595154</v>
      </c>
      <c r="M21" s="95">
        <v>15.19906131470516</v>
      </c>
      <c r="N21" s="95">
        <v>16.09377950332248</v>
      </c>
      <c r="O21" s="95">
        <v>16.406448581573944</v>
      </c>
      <c r="P21" s="95">
        <v>17.189428768601228</v>
      </c>
    </row>
    <row r="22" spans="1:16" ht="15" customHeight="1" x14ac:dyDescent="0.2">
      <c r="A22" s="115" t="s">
        <v>107</v>
      </c>
      <c r="B22" s="183">
        <v>2564</v>
      </c>
      <c r="C22" s="183">
        <v>2693</v>
      </c>
      <c r="D22" s="183">
        <v>3030</v>
      </c>
      <c r="E22" s="183">
        <v>3202</v>
      </c>
      <c r="F22" s="183">
        <v>3642</v>
      </c>
      <c r="G22" s="183">
        <v>3813</v>
      </c>
      <c r="H22" s="183">
        <v>4173</v>
      </c>
      <c r="I22" s="67"/>
      <c r="J22" s="97">
        <v>13.835079805316038</v>
      </c>
      <c r="K22" s="97">
        <v>14.668554932185849</v>
      </c>
      <c r="L22" s="97">
        <v>16.73543106162284</v>
      </c>
      <c r="M22" s="97">
        <v>17.707924323786244</v>
      </c>
      <c r="N22" s="97">
        <v>18.987242783335851</v>
      </c>
      <c r="O22" s="97">
        <v>19.723365955597856</v>
      </c>
      <c r="P22" s="97">
        <v>20.629310131744813</v>
      </c>
    </row>
    <row r="23" spans="1:16" ht="15" customHeight="1" thickBot="1" x14ac:dyDescent="0.25">
      <c r="A23" s="115" t="s">
        <v>108</v>
      </c>
      <c r="B23" s="184">
        <v>1897</v>
      </c>
      <c r="C23" s="184">
        <v>2058</v>
      </c>
      <c r="D23" s="184">
        <v>2356</v>
      </c>
      <c r="E23" s="184">
        <v>2368</v>
      </c>
      <c r="F23" s="184">
        <v>2580</v>
      </c>
      <c r="G23" s="184">
        <v>2577</v>
      </c>
      <c r="H23" s="184">
        <v>2901</v>
      </c>
      <c r="I23" s="67"/>
      <c r="J23" s="97">
        <v>10.160903286626386</v>
      </c>
      <c r="K23" s="97">
        <v>11.050613743999484</v>
      </c>
      <c r="L23" s="97">
        <v>12.688906362764845</v>
      </c>
      <c r="M23" s="97">
        <v>12.7553906069045</v>
      </c>
      <c r="N23" s="97">
        <v>13.244625146306905</v>
      </c>
      <c r="O23" s="97">
        <v>13.137435829463135</v>
      </c>
      <c r="P23" s="97">
        <v>13.863998050151258</v>
      </c>
    </row>
    <row r="24" spans="1:16" ht="15" customHeight="1" x14ac:dyDescent="0.2">
      <c r="A24" s="220" t="s">
        <v>257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</row>
    <row r="25" spans="1:16" ht="15" customHeight="1" x14ac:dyDescent="0.2">
      <c r="A25" s="221" t="s">
        <v>258</v>
      </c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</row>
    <row r="26" spans="1:16" ht="15" customHeight="1" x14ac:dyDescent="0.2">
      <c r="A26" s="84"/>
      <c r="B26" s="180"/>
      <c r="C26" s="67"/>
      <c r="D26" s="67"/>
      <c r="E26" s="125"/>
      <c r="F26" s="125"/>
      <c r="G26" s="125"/>
      <c r="H26" s="125"/>
      <c r="I26" s="181"/>
      <c r="J26" s="181"/>
      <c r="K26" s="181"/>
      <c r="L26" s="181"/>
      <c r="M26" s="181"/>
      <c r="N26" s="181"/>
      <c r="O26" s="181"/>
      <c r="P26" s="181"/>
    </row>
    <row r="27" spans="1:16" ht="15" customHeight="1" x14ac:dyDescent="0.2">
      <c r="A27" s="84"/>
      <c r="B27" s="180"/>
      <c r="C27" s="67"/>
      <c r="D27" s="67"/>
      <c r="E27" s="67"/>
      <c r="F27" s="67"/>
      <c r="G27" s="67"/>
      <c r="H27" s="67"/>
      <c r="I27" s="125"/>
      <c r="J27" s="125"/>
      <c r="K27" s="125"/>
      <c r="L27" s="125"/>
      <c r="M27" s="125"/>
      <c r="N27" s="125"/>
      <c r="O27" s="125"/>
      <c r="P27" s="125"/>
    </row>
    <row r="28" spans="1:16" ht="15" customHeight="1" x14ac:dyDescent="0.2">
      <c r="A28" s="84"/>
      <c r="B28" s="180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</row>
    <row r="29" spans="1:16" ht="15" customHeight="1" x14ac:dyDescent="0.2">
      <c r="A29" s="84"/>
      <c r="B29" s="180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</row>
    <row r="30" spans="1:16" ht="15" customHeight="1" x14ac:dyDescent="0.2">
      <c r="A30" s="84"/>
      <c r="B30" s="180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</row>
    <row r="31" spans="1:16" ht="15" customHeight="1" x14ac:dyDescent="0.2">
      <c r="A31" s="84"/>
      <c r="B31" s="180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</row>
    <row r="32" spans="1:16" ht="15" customHeight="1" x14ac:dyDescent="0.2">
      <c r="A32" s="84"/>
      <c r="B32" s="180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</row>
    <row r="33" spans="1:16" ht="15" customHeight="1" x14ac:dyDescent="0.2">
      <c r="A33" s="84"/>
      <c r="B33" s="180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1:16" ht="15" customHeight="1" x14ac:dyDescent="0.2">
      <c r="A34" s="84"/>
      <c r="B34" s="180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spans="1:16" ht="15" customHeight="1" x14ac:dyDescent="0.2">
      <c r="A35" s="84"/>
      <c r="B35" s="180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1:16" ht="15" customHeight="1" x14ac:dyDescent="0.2">
      <c r="A36" s="84"/>
      <c r="B36" s="180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1:16" ht="15" customHeight="1" x14ac:dyDescent="0.2">
      <c r="A37" s="84"/>
      <c r="B37" s="180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1:16" ht="15" customHeight="1" x14ac:dyDescent="0.2">
      <c r="A38" s="69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1:16" ht="15" customHeight="1" x14ac:dyDescent="0.2">
      <c r="A39" s="69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</sheetData>
  <mergeCells count="10">
    <mergeCell ref="A24:P24"/>
    <mergeCell ref="A25:P25"/>
    <mergeCell ref="A3:P3"/>
    <mergeCell ref="A4:P4"/>
    <mergeCell ref="R2:R3"/>
    <mergeCell ref="A1:P1"/>
    <mergeCell ref="A2:P2"/>
    <mergeCell ref="A6:A7"/>
    <mergeCell ref="B6:H6"/>
    <mergeCell ref="J6:P6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R40"/>
  <sheetViews>
    <sheetView showGridLines="0" workbookViewId="0">
      <selection activeCell="R13" sqref="R13"/>
    </sheetView>
  </sheetViews>
  <sheetFormatPr baseColWidth="10" defaultRowHeight="15" customHeight="1" x14ac:dyDescent="0.25"/>
  <cols>
    <col min="1" max="1" width="18" style="134" customWidth="1"/>
    <col min="2" max="8" width="8.7109375" style="135" customWidth="1"/>
    <col min="9" max="9" width="1.7109375" style="135" customWidth="1"/>
    <col min="10" max="16" width="6.7109375" style="135" customWidth="1"/>
    <col min="17" max="17" width="10.7109375" style="21" customWidth="1"/>
    <col min="18" max="18" width="9" style="21" bestFit="1" customWidth="1"/>
    <col min="19" max="16384" width="11.42578125" style="21"/>
  </cols>
  <sheetData>
    <row r="1" spans="1:18" s="19" customFormat="1" ht="15" customHeight="1" x14ac:dyDescent="0.2">
      <c r="A1" s="235" t="s">
        <v>264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</row>
    <row r="2" spans="1:18" s="19" customFormat="1" ht="15" customHeight="1" x14ac:dyDescent="0.2">
      <c r="A2" s="233" t="s">
        <v>263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R2" s="210" t="s">
        <v>47</v>
      </c>
    </row>
    <row r="3" spans="1:18" s="19" customFormat="1" ht="15" customHeight="1" x14ac:dyDescent="0.2">
      <c r="A3" s="233" t="s">
        <v>143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R3" s="210"/>
    </row>
    <row r="4" spans="1:18" s="19" customFormat="1" ht="15" customHeight="1" x14ac:dyDescent="0.2">
      <c r="A4" s="233" t="s">
        <v>81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</row>
    <row r="5" spans="1:18" s="19" customFormat="1" ht="15" customHeight="1" x14ac:dyDescent="0.2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1:18" s="19" customFormat="1" ht="30" customHeight="1" x14ac:dyDescent="0.2">
      <c r="A6" s="227" t="s">
        <v>114</v>
      </c>
      <c r="B6" s="229" t="s">
        <v>91</v>
      </c>
      <c r="C6" s="229"/>
      <c r="D6" s="229"/>
      <c r="E6" s="229"/>
      <c r="F6" s="229"/>
      <c r="G6" s="229"/>
      <c r="H6" s="229"/>
      <c r="I6" s="90"/>
      <c r="J6" s="230" t="s">
        <v>92</v>
      </c>
      <c r="K6" s="230"/>
      <c r="L6" s="230"/>
      <c r="M6" s="230"/>
      <c r="N6" s="230"/>
      <c r="O6" s="230"/>
      <c r="P6" s="230"/>
    </row>
    <row r="7" spans="1:18" s="19" customFormat="1" ht="15" customHeight="1" x14ac:dyDescent="0.2">
      <c r="A7" s="228"/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91"/>
      <c r="J7" s="91">
        <v>2015</v>
      </c>
      <c r="K7" s="91">
        <v>2016</v>
      </c>
      <c r="L7" s="91">
        <v>2017</v>
      </c>
      <c r="M7" s="91">
        <v>2018</v>
      </c>
      <c r="N7" s="91">
        <v>2019</v>
      </c>
      <c r="O7" s="91">
        <v>2020</v>
      </c>
      <c r="P7" s="91">
        <v>2021</v>
      </c>
    </row>
    <row r="8" spans="1:18" ht="15" customHeight="1" x14ac:dyDescent="0.25">
      <c r="A8" s="128" t="s">
        <v>70</v>
      </c>
      <c r="B8" s="117">
        <v>16087</v>
      </c>
      <c r="C8" s="117">
        <v>16460</v>
      </c>
      <c r="D8" s="117">
        <v>17825</v>
      </c>
      <c r="E8" s="117">
        <v>17689</v>
      </c>
      <c r="F8" s="117">
        <v>19605</v>
      </c>
      <c r="G8" s="117">
        <v>19229</v>
      </c>
      <c r="H8" s="117">
        <v>21208</v>
      </c>
      <c r="I8" s="92"/>
      <c r="J8" s="129">
        <v>19.667100670566587</v>
      </c>
      <c r="K8" s="129">
        <v>20.199243571461881</v>
      </c>
      <c r="L8" s="129">
        <v>22.005303494182947</v>
      </c>
      <c r="M8" s="129">
        <v>21.60720785867672</v>
      </c>
      <c r="N8" s="129">
        <v>22.948156246451841</v>
      </c>
      <c r="O8" s="129">
        <v>22.538166261318018</v>
      </c>
      <c r="P8" s="129">
        <v>23.749239919059079</v>
      </c>
    </row>
    <row r="9" spans="1:18" ht="15" customHeight="1" x14ac:dyDescent="0.25">
      <c r="A9" s="130" t="s">
        <v>115</v>
      </c>
      <c r="B9" s="101">
        <v>627</v>
      </c>
      <c r="C9" s="101">
        <v>690</v>
      </c>
      <c r="D9" s="101">
        <v>749</v>
      </c>
      <c r="E9" s="101">
        <v>761</v>
      </c>
      <c r="F9" s="101">
        <v>748</v>
      </c>
      <c r="G9" s="170">
        <v>1026</v>
      </c>
      <c r="H9" s="101">
        <v>903</v>
      </c>
      <c r="I9" s="67"/>
      <c r="J9" s="105">
        <v>12.110325646077181</v>
      </c>
      <c r="K9" s="105">
        <v>13.464991023339318</v>
      </c>
      <c r="L9" s="105">
        <v>14.854626948554204</v>
      </c>
      <c r="M9" s="105">
        <v>15.312795540978328</v>
      </c>
      <c r="N9" s="105">
        <v>14.356730197117139</v>
      </c>
      <c r="O9" s="105">
        <v>20.029673590504451</v>
      </c>
      <c r="P9" s="105">
        <v>11.817979557381983</v>
      </c>
    </row>
    <row r="10" spans="1:18" ht="15" customHeight="1" x14ac:dyDescent="0.25">
      <c r="A10" s="130" t="s">
        <v>116</v>
      </c>
      <c r="B10" s="101">
        <v>538</v>
      </c>
      <c r="C10" s="59">
        <v>520</v>
      </c>
      <c r="D10" s="59">
        <v>552</v>
      </c>
      <c r="E10" s="101">
        <v>625</v>
      </c>
      <c r="F10" s="59">
        <v>640</v>
      </c>
      <c r="G10" s="101">
        <v>596</v>
      </c>
      <c r="H10" s="101">
        <v>773</v>
      </c>
      <c r="I10" s="67"/>
      <c r="J10" s="105">
        <v>9.9093789140204827</v>
      </c>
      <c r="K10" s="105">
        <v>9.7376453624463952</v>
      </c>
      <c r="L10" s="105">
        <v>10.532944072356747</v>
      </c>
      <c r="M10" s="105">
        <v>12.069598130660641</v>
      </c>
      <c r="N10" s="105">
        <v>12.125805229253505</v>
      </c>
      <c r="O10" s="105">
        <v>11.424628124520778</v>
      </c>
      <c r="P10" s="105">
        <v>10.732831634778263</v>
      </c>
    </row>
    <row r="11" spans="1:18" ht="15" customHeight="1" x14ac:dyDescent="0.25">
      <c r="A11" s="130" t="s">
        <v>117</v>
      </c>
      <c r="B11" s="101">
        <v>522</v>
      </c>
      <c r="C11" s="101">
        <v>579</v>
      </c>
      <c r="D11" s="101">
        <v>649</v>
      </c>
      <c r="E11" s="101">
        <v>580</v>
      </c>
      <c r="F11" s="101">
        <v>641</v>
      </c>
      <c r="G11" s="101">
        <v>669</v>
      </c>
      <c r="H11" s="101">
        <v>691</v>
      </c>
      <c r="I11" s="67"/>
      <c r="J11" s="105">
        <v>12.169534200587496</v>
      </c>
      <c r="K11" s="105">
        <v>13.584215095136429</v>
      </c>
      <c r="L11" s="105">
        <v>15.051020408163266</v>
      </c>
      <c r="M11" s="105">
        <v>13.555519199756935</v>
      </c>
      <c r="N11" s="105">
        <v>14.420697412823397</v>
      </c>
      <c r="O11" s="105">
        <v>14.706852206027831</v>
      </c>
      <c r="P11" s="105">
        <v>9.722808498663289</v>
      </c>
    </row>
    <row r="12" spans="1:18" ht="15" customHeight="1" x14ac:dyDescent="0.25">
      <c r="A12" s="130" t="s">
        <v>118</v>
      </c>
      <c r="B12" s="101">
        <v>704</v>
      </c>
      <c r="C12" s="101">
        <v>718</v>
      </c>
      <c r="D12" s="101">
        <v>814</v>
      </c>
      <c r="E12" s="101">
        <v>795</v>
      </c>
      <c r="F12" s="101">
        <v>920</v>
      </c>
      <c r="G12" s="101">
        <v>851</v>
      </c>
      <c r="H12" s="101">
        <v>963</v>
      </c>
      <c r="I12" s="67"/>
      <c r="J12" s="105">
        <v>13.560889162846246</v>
      </c>
      <c r="K12" s="105">
        <v>14.078431372549019</v>
      </c>
      <c r="L12" s="105">
        <v>16.199327349798008</v>
      </c>
      <c r="M12" s="105">
        <v>15.719539684422825</v>
      </c>
      <c r="N12" s="105">
        <v>17.425892603466238</v>
      </c>
      <c r="O12" s="105">
        <v>16.248520258143351</v>
      </c>
      <c r="P12" s="105">
        <v>16.29993229519296</v>
      </c>
    </row>
    <row r="13" spans="1:18" ht="15" customHeight="1" x14ac:dyDescent="0.25">
      <c r="A13" s="130" t="s">
        <v>119</v>
      </c>
      <c r="B13" s="101">
        <v>236</v>
      </c>
      <c r="C13" s="101">
        <v>137</v>
      </c>
      <c r="D13" s="101">
        <v>162</v>
      </c>
      <c r="E13" s="101">
        <v>151</v>
      </c>
      <c r="F13" s="101">
        <v>185</v>
      </c>
      <c r="G13" s="101">
        <v>143</v>
      </c>
      <c r="H13" s="101">
        <v>240</v>
      </c>
      <c r="I13" s="67"/>
      <c r="J13" s="105">
        <v>19.107764553477452</v>
      </c>
      <c r="K13" s="105">
        <v>11.15453509200456</v>
      </c>
      <c r="L13" s="105">
        <v>13.426156141223272</v>
      </c>
      <c r="M13" s="105">
        <v>12.371978697255223</v>
      </c>
      <c r="N13" s="105">
        <v>14.681374494087772</v>
      </c>
      <c r="O13" s="105">
        <v>11.279381605931535</v>
      </c>
      <c r="P13" s="105">
        <v>8.3108248493662984</v>
      </c>
    </row>
    <row r="14" spans="1:18" ht="15" customHeight="1" x14ac:dyDescent="0.25">
      <c r="A14" s="130" t="s">
        <v>120</v>
      </c>
      <c r="B14" s="101">
        <v>737</v>
      </c>
      <c r="C14" s="101">
        <v>745</v>
      </c>
      <c r="D14" s="101">
        <v>688</v>
      </c>
      <c r="E14" s="101">
        <v>734</v>
      </c>
      <c r="F14" s="101">
        <v>731</v>
      </c>
      <c r="G14" s="101">
        <v>682</v>
      </c>
      <c r="H14" s="101">
        <v>800</v>
      </c>
      <c r="I14" s="67"/>
      <c r="J14" s="105">
        <v>24.233855057214257</v>
      </c>
      <c r="K14" s="105">
        <v>24.975694793657176</v>
      </c>
      <c r="L14" s="105">
        <v>23.422871344431961</v>
      </c>
      <c r="M14" s="105">
        <v>24.83841494365673</v>
      </c>
      <c r="N14" s="105">
        <v>23.880304465714939</v>
      </c>
      <c r="O14" s="105">
        <v>22.831508821264773</v>
      </c>
      <c r="P14" s="105">
        <v>23.448720579183398</v>
      </c>
    </row>
    <row r="15" spans="1:18" ht="15" customHeight="1" x14ac:dyDescent="0.25">
      <c r="A15" s="130" t="s">
        <v>121</v>
      </c>
      <c r="B15" s="101">
        <v>164</v>
      </c>
      <c r="C15" s="101">
        <v>163</v>
      </c>
      <c r="D15" s="101">
        <v>178</v>
      </c>
      <c r="E15" s="101">
        <v>177</v>
      </c>
      <c r="F15" s="101">
        <v>232</v>
      </c>
      <c r="G15" s="101">
        <v>195</v>
      </c>
      <c r="H15" s="101">
        <v>195</v>
      </c>
      <c r="I15" s="67"/>
      <c r="J15" s="105">
        <v>24.022264537864363</v>
      </c>
      <c r="K15" s="105">
        <v>24.58151108430101</v>
      </c>
      <c r="L15" s="105">
        <v>27.579795475674</v>
      </c>
      <c r="M15" s="105">
        <v>27.664895279774932</v>
      </c>
      <c r="N15" s="105">
        <v>35.119588253103238</v>
      </c>
      <c r="O15" s="105">
        <v>29.48737335551187</v>
      </c>
      <c r="P15" s="105">
        <v>4.3714131994261125</v>
      </c>
    </row>
    <row r="16" spans="1:18" ht="15" customHeight="1" x14ac:dyDescent="0.25">
      <c r="A16" s="130" t="s">
        <v>122</v>
      </c>
      <c r="B16" s="101">
        <v>930</v>
      </c>
      <c r="C16" s="101">
        <v>858</v>
      </c>
      <c r="D16" s="170">
        <v>1017</v>
      </c>
      <c r="E16" s="170">
        <v>1025</v>
      </c>
      <c r="F16" s="170">
        <v>1206</v>
      </c>
      <c r="G16" s="170">
        <v>1143</v>
      </c>
      <c r="H16" s="170">
        <v>1355</v>
      </c>
      <c r="I16" s="67"/>
      <c r="J16" s="105">
        <v>12.976502762739297</v>
      </c>
      <c r="K16" s="105">
        <v>11.928429423459244</v>
      </c>
      <c r="L16" s="105">
        <v>14.190235666745734</v>
      </c>
      <c r="M16" s="105">
        <v>13.98000518283119</v>
      </c>
      <c r="N16" s="105">
        <v>15.623785464438399</v>
      </c>
      <c r="O16" s="105">
        <v>14.696428112222593</v>
      </c>
      <c r="P16" s="105">
        <v>14.005747007628221</v>
      </c>
    </row>
    <row r="17" spans="1:16" ht="15" customHeight="1" x14ac:dyDescent="0.25">
      <c r="A17" s="130" t="s">
        <v>123</v>
      </c>
      <c r="B17" s="101">
        <v>974</v>
      </c>
      <c r="C17" s="101">
        <v>915</v>
      </c>
      <c r="D17" s="101">
        <v>951</v>
      </c>
      <c r="E17" s="101">
        <v>965</v>
      </c>
      <c r="F17" s="170">
        <v>1052</v>
      </c>
      <c r="G17" s="170">
        <v>1017</v>
      </c>
      <c r="H17" s="170">
        <v>1150</v>
      </c>
      <c r="I17" s="67"/>
      <c r="J17" s="105">
        <v>27.927514623236608</v>
      </c>
      <c r="K17" s="105">
        <v>26.586471408647142</v>
      </c>
      <c r="L17" s="105">
        <v>27.674310324758466</v>
      </c>
      <c r="M17" s="105">
        <v>27.861989317164717</v>
      </c>
      <c r="N17" s="105">
        <v>29.226281427976108</v>
      </c>
      <c r="O17" s="105">
        <v>28.350802854594111</v>
      </c>
      <c r="P17" s="105">
        <v>20.136225945964878</v>
      </c>
    </row>
    <row r="18" spans="1:16" ht="15" customHeight="1" x14ac:dyDescent="0.25">
      <c r="A18" s="130" t="s">
        <v>124</v>
      </c>
      <c r="B18" s="170">
        <v>1307</v>
      </c>
      <c r="C18" s="170">
        <v>1323</v>
      </c>
      <c r="D18" s="170">
        <v>1443</v>
      </c>
      <c r="E18" s="170">
        <v>1313</v>
      </c>
      <c r="F18" s="170">
        <v>1385</v>
      </c>
      <c r="G18" s="170">
        <v>1334</v>
      </c>
      <c r="H18" s="170">
        <v>1363</v>
      </c>
      <c r="I18" s="67"/>
      <c r="J18" s="105">
        <v>30.970830075116702</v>
      </c>
      <c r="K18" s="105">
        <v>31.155802562170312</v>
      </c>
      <c r="L18" s="105">
        <v>33.106960950764005</v>
      </c>
      <c r="M18" s="105">
        <v>29.429564047965933</v>
      </c>
      <c r="N18" s="105">
        <v>29.405520169851382</v>
      </c>
      <c r="O18" s="105">
        <v>28.167824489537363</v>
      </c>
      <c r="P18" s="105">
        <v>24.897705684641238</v>
      </c>
    </row>
    <row r="19" spans="1:16" ht="15" customHeight="1" x14ac:dyDescent="0.25">
      <c r="A19" s="130" t="s">
        <v>125</v>
      </c>
      <c r="B19" s="101">
        <v>532</v>
      </c>
      <c r="C19" s="101">
        <v>539</v>
      </c>
      <c r="D19" s="101">
        <v>665</v>
      </c>
      <c r="E19" s="101">
        <v>530</v>
      </c>
      <c r="F19" s="101">
        <v>543</v>
      </c>
      <c r="G19" s="101">
        <v>479</v>
      </c>
      <c r="H19" s="101">
        <v>595</v>
      </c>
      <c r="I19" s="67"/>
      <c r="J19" s="105">
        <v>38.877521192633736</v>
      </c>
      <c r="K19" s="105">
        <v>38.85524798154556</v>
      </c>
      <c r="L19" s="105">
        <v>47.883064516129032</v>
      </c>
      <c r="M19" s="105">
        <v>37.757355560304909</v>
      </c>
      <c r="N19" s="105">
        <v>36.587831008692142</v>
      </c>
      <c r="O19" s="105">
        <v>32.369239086363024</v>
      </c>
      <c r="P19" s="105">
        <v>11.696941102461272</v>
      </c>
    </row>
    <row r="20" spans="1:16" ht="15" customHeight="1" x14ac:dyDescent="0.25">
      <c r="A20" s="130" t="s">
        <v>126</v>
      </c>
      <c r="B20" s="170">
        <v>1182</v>
      </c>
      <c r="C20" s="170">
        <v>1201</v>
      </c>
      <c r="D20" s="170">
        <v>1325</v>
      </c>
      <c r="E20" s="170">
        <v>1328</v>
      </c>
      <c r="F20" s="170">
        <v>1522</v>
      </c>
      <c r="G20" s="170">
        <v>1538</v>
      </c>
      <c r="H20" s="170">
        <v>1777</v>
      </c>
      <c r="I20" s="67"/>
      <c r="J20" s="105">
        <v>17.394887492457801</v>
      </c>
      <c r="K20" s="105">
        <v>17.73609983017057</v>
      </c>
      <c r="L20" s="105">
        <v>19.528947058129937</v>
      </c>
      <c r="M20" s="105">
        <v>19.426565242832066</v>
      </c>
      <c r="N20" s="105">
        <v>21.436015886876426</v>
      </c>
      <c r="O20" s="105">
        <v>21.661056575074291</v>
      </c>
      <c r="P20" s="105">
        <v>22.073437344728212</v>
      </c>
    </row>
    <row r="21" spans="1:16" ht="15" customHeight="1" x14ac:dyDescent="0.25">
      <c r="A21" s="130" t="s">
        <v>127</v>
      </c>
      <c r="B21" s="101">
        <v>239</v>
      </c>
      <c r="C21" s="101">
        <v>215</v>
      </c>
      <c r="D21" s="101">
        <v>201</v>
      </c>
      <c r="E21" s="101">
        <v>212</v>
      </c>
      <c r="F21" s="101">
        <v>251</v>
      </c>
      <c r="G21" s="101">
        <v>263</v>
      </c>
      <c r="H21" s="101">
        <v>311</v>
      </c>
      <c r="I21" s="67"/>
      <c r="J21" s="105">
        <v>14.41061199879409</v>
      </c>
      <c r="K21" s="105">
        <v>12.970559845559846</v>
      </c>
      <c r="L21" s="105">
        <v>12.298843541577435</v>
      </c>
      <c r="M21" s="105">
        <v>12.823614807645777</v>
      </c>
      <c r="N21" s="105">
        <v>14.495264495264495</v>
      </c>
      <c r="O21" s="105">
        <v>15.204948835058103</v>
      </c>
      <c r="P21" s="105">
        <v>6.1131422730667921</v>
      </c>
    </row>
    <row r="22" spans="1:16" ht="15" customHeight="1" x14ac:dyDescent="0.25">
      <c r="A22" s="130" t="s">
        <v>128</v>
      </c>
      <c r="B22" s="59">
        <v>634</v>
      </c>
      <c r="C22" s="59">
        <v>682</v>
      </c>
      <c r="D22" s="59">
        <v>685</v>
      </c>
      <c r="E22" s="59">
        <v>819</v>
      </c>
      <c r="F22" s="59">
        <v>849</v>
      </c>
      <c r="G22" s="59">
        <v>954</v>
      </c>
      <c r="H22" s="170">
        <v>1010</v>
      </c>
      <c r="I22" s="67"/>
      <c r="J22" s="105">
        <v>9.973571608356405</v>
      </c>
      <c r="K22" s="105">
        <v>10.612968985854561</v>
      </c>
      <c r="L22" s="105">
        <v>10.82576056894508</v>
      </c>
      <c r="M22" s="105">
        <v>12.942682406485565</v>
      </c>
      <c r="N22" s="105">
        <v>12.814320644791257</v>
      </c>
      <c r="O22" s="105">
        <v>14.311431143114312</v>
      </c>
      <c r="P22" s="105">
        <v>13.585677198929288</v>
      </c>
    </row>
    <row r="23" spans="1:16" ht="15" customHeight="1" x14ac:dyDescent="0.25">
      <c r="A23" s="130" t="s">
        <v>129</v>
      </c>
      <c r="B23" s="101">
        <v>229</v>
      </c>
      <c r="C23" s="101">
        <v>203</v>
      </c>
      <c r="D23" s="101">
        <v>223</v>
      </c>
      <c r="E23" s="101">
        <v>256</v>
      </c>
      <c r="F23" s="101">
        <v>239</v>
      </c>
      <c r="G23" s="101">
        <v>243</v>
      </c>
      <c r="H23" s="101">
        <v>284</v>
      </c>
      <c r="I23" s="67"/>
      <c r="J23" s="105">
        <v>16.294293439590152</v>
      </c>
      <c r="K23" s="105">
        <v>14.357451021995898</v>
      </c>
      <c r="L23" s="105">
        <v>15.719723671225154</v>
      </c>
      <c r="M23" s="105">
        <v>17.497095208803227</v>
      </c>
      <c r="N23" s="105">
        <v>15.562935469167154</v>
      </c>
      <c r="O23" s="105">
        <v>15.952209019891026</v>
      </c>
      <c r="P23" s="105">
        <v>10.011280315848845</v>
      </c>
    </row>
    <row r="24" spans="1:16" ht="15" customHeight="1" x14ac:dyDescent="0.25">
      <c r="A24" s="130" t="s">
        <v>130</v>
      </c>
      <c r="B24" s="101">
        <v>766</v>
      </c>
      <c r="C24" s="101">
        <v>791</v>
      </c>
      <c r="D24" s="101">
        <v>806</v>
      </c>
      <c r="E24" s="101">
        <v>895</v>
      </c>
      <c r="F24" s="101">
        <v>910</v>
      </c>
      <c r="G24" s="101">
        <v>885</v>
      </c>
      <c r="H24" s="101">
        <v>962</v>
      </c>
      <c r="I24" s="67"/>
      <c r="J24" s="105">
        <v>33.947881581279916</v>
      </c>
      <c r="K24" s="105">
        <v>34.421235857267192</v>
      </c>
      <c r="L24" s="105">
        <v>35.052622423240841</v>
      </c>
      <c r="M24" s="105">
        <v>37.808381209868202</v>
      </c>
      <c r="N24" s="105">
        <v>36.74985865438979</v>
      </c>
      <c r="O24" s="105">
        <v>35.767691872448772</v>
      </c>
      <c r="P24" s="105">
        <v>29.059054523485877</v>
      </c>
    </row>
    <row r="25" spans="1:16" ht="15" customHeight="1" x14ac:dyDescent="0.25">
      <c r="A25" s="130" t="s">
        <v>131</v>
      </c>
      <c r="B25" s="101">
        <v>385</v>
      </c>
      <c r="C25" s="101">
        <v>357</v>
      </c>
      <c r="D25" s="101">
        <v>437</v>
      </c>
      <c r="E25" s="101">
        <v>432</v>
      </c>
      <c r="F25" s="101">
        <v>486</v>
      </c>
      <c r="G25" s="101">
        <v>454</v>
      </c>
      <c r="H25" s="101">
        <v>475</v>
      </c>
      <c r="I25" s="67"/>
      <c r="J25" s="105">
        <v>27.868259138617443</v>
      </c>
      <c r="K25" s="105">
        <v>25.822784810126581</v>
      </c>
      <c r="L25" s="105">
        <v>31.956124314442413</v>
      </c>
      <c r="M25" s="105">
        <v>31.083609152396029</v>
      </c>
      <c r="N25" s="105">
        <v>33.92433337986877</v>
      </c>
      <c r="O25" s="105">
        <v>31.549687282835304</v>
      </c>
      <c r="P25" s="105">
        <v>19.02511314935715</v>
      </c>
    </row>
    <row r="26" spans="1:16" ht="15" customHeight="1" x14ac:dyDescent="0.25">
      <c r="A26" s="130" t="s">
        <v>132</v>
      </c>
      <c r="B26" s="101">
        <v>662</v>
      </c>
      <c r="C26" s="101">
        <v>796</v>
      </c>
      <c r="D26" s="101">
        <v>827</v>
      </c>
      <c r="E26" s="101">
        <v>800</v>
      </c>
      <c r="F26" s="101">
        <v>1044</v>
      </c>
      <c r="G26" s="101">
        <v>957</v>
      </c>
      <c r="H26" s="170">
        <v>1100</v>
      </c>
      <c r="I26" s="67"/>
      <c r="J26" s="105">
        <v>36.661682450019384</v>
      </c>
      <c r="K26" s="105">
        <v>43.803653973145501</v>
      </c>
      <c r="L26" s="105">
        <v>45.964873277012003</v>
      </c>
      <c r="M26" s="105">
        <v>41.523928163604275</v>
      </c>
      <c r="N26" s="105">
        <v>52.150457065787506</v>
      </c>
      <c r="O26" s="105">
        <v>45.558411882319334</v>
      </c>
      <c r="P26" s="105">
        <v>39.728402195897139</v>
      </c>
    </row>
    <row r="27" spans="1:16" ht="15" customHeight="1" x14ac:dyDescent="0.25">
      <c r="A27" s="130" t="s">
        <v>133</v>
      </c>
      <c r="B27" s="101">
        <v>580</v>
      </c>
      <c r="C27" s="101">
        <v>587</v>
      </c>
      <c r="D27" s="101">
        <v>639</v>
      </c>
      <c r="E27" s="101">
        <v>602</v>
      </c>
      <c r="F27" s="101">
        <v>713</v>
      </c>
      <c r="G27" s="101">
        <v>634</v>
      </c>
      <c r="H27" s="101">
        <v>653</v>
      </c>
      <c r="I27" s="67"/>
      <c r="J27" s="105">
        <v>46.01713741669311</v>
      </c>
      <c r="K27" s="105">
        <v>46.944977607165704</v>
      </c>
      <c r="L27" s="105">
        <v>50.940688775510203</v>
      </c>
      <c r="M27" s="105">
        <v>47.83852511125238</v>
      </c>
      <c r="N27" s="105">
        <v>55.151608910891092</v>
      </c>
      <c r="O27" s="105">
        <v>49.365413065483146</v>
      </c>
      <c r="P27" s="105">
        <v>25.47894962737524</v>
      </c>
    </row>
    <row r="28" spans="1:16" ht="15" customHeight="1" x14ac:dyDescent="0.25">
      <c r="A28" s="130" t="s">
        <v>134</v>
      </c>
      <c r="B28" s="101">
        <v>688</v>
      </c>
      <c r="C28" s="101">
        <v>758</v>
      </c>
      <c r="D28" s="101">
        <v>826</v>
      </c>
      <c r="E28" s="101">
        <v>924</v>
      </c>
      <c r="F28" s="170">
        <v>1034</v>
      </c>
      <c r="G28" s="170">
        <v>1029</v>
      </c>
      <c r="H28" s="170">
        <v>1027</v>
      </c>
      <c r="I28" s="67"/>
      <c r="J28" s="105">
        <v>26.686319382490982</v>
      </c>
      <c r="K28" s="105">
        <v>29.550504853611944</v>
      </c>
      <c r="L28" s="105">
        <v>32.613416512022745</v>
      </c>
      <c r="M28" s="105">
        <v>35.800077489345213</v>
      </c>
      <c r="N28" s="105">
        <v>38.450096683028406</v>
      </c>
      <c r="O28" s="105">
        <v>39.205974243694278</v>
      </c>
      <c r="P28" s="105">
        <v>24.464613259010459</v>
      </c>
    </row>
    <row r="29" spans="1:16" ht="15" customHeight="1" x14ac:dyDescent="0.25">
      <c r="A29" s="130" t="s">
        <v>135</v>
      </c>
      <c r="B29" s="101">
        <v>914</v>
      </c>
      <c r="C29" s="101">
        <v>994</v>
      </c>
      <c r="D29" s="101">
        <v>1024</v>
      </c>
      <c r="E29" s="101">
        <v>910</v>
      </c>
      <c r="F29" s="101">
        <v>1046</v>
      </c>
      <c r="G29" s="170">
        <v>1011</v>
      </c>
      <c r="H29" s="170">
        <v>1139</v>
      </c>
      <c r="I29" s="67"/>
      <c r="J29" s="105">
        <v>32.546380372467326</v>
      </c>
      <c r="K29" s="105">
        <v>35.684796266379465</v>
      </c>
      <c r="L29" s="105">
        <v>37.354539816875203</v>
      </c>
      <c r="M29" s="105">
        <v>32.817627754336613</v>
      </c>
      <c r="N29" s="105">
        <v>36.394001600501028</v>
      </c>
      <c r="O29" s="105">
        <v>35.616148805749312</v>
      </c>
      <c r="P29" s="105">
        <v>29.695484409218896</v>
      </c>
    </row>
    <row r="30" spans="1:16" ht="15" customHeight="1" x14ac:dyDescent="0.25">
      <c r="A30" s="130" t="s">
        <v>136</v>
      </c>
      <c r="B30" s="101">
        <v>175</v>
      </c>
      <c r="C30" s="101">
        <v>188</v>
      </c>
      <c r="D30" s="101">
        <v>215</v>
      </c>
      <c r="E30" s="101">
        <v>210</v>
      </c>
      <c r="F30" s="101">
        <v>219</v>
      </c>
      <c r="G30" s="101">
        <v>240</v>
      </c>
      <c r="H30" s="101">
        <v>242</v>
      </c>
      <c r="I30" s="67"/>
      <c r="J30" s="105">
        <v>12.39289002195312</v>
      </c>
      <c r="K30" s="105">
        <v>13.259980251093243</v>
      </c>
      <c r="L30" s="105">
        <v>14.875804331280703</v>
      </c>
      <c r="M30" s="105">
        <v>14.021499632770247</v>
      </c>
      <c r="N30" s="105">
        <v>13.565411298315164</v>
      </c>
      <c r="O30" s="105">
        <v>14.845054741139359</v>
      </c>
      <c r="P30" s="105">
        <v>9.5633274056510587</v>
      </c>
    </row>
    <row r="31" spans="1:16" ht="15" customHeight="1" x14ac:dyDescent="0.25">
      <c r="A31" s="130" t="s">
        <v>146</v>
      </c>
      <c r="B31" s="101">
        <v>432</v>
      </c>
      <c r="C31" s="101">
        <v>452</v>
      </c>
      <c r="D31" s="101">
        <v>513</v>
      </c>
      <c r="E31" s="101">
        <v>493</v>
      </c>
      <c r="F31" s="101">
        <v>581</v>
      </c>
      <c r="G31" s="101">
        <v>533</v>
      </c>
      <c r="H31" s="101">
        <v>519</v>
      </c>
      <c r="I31" s="67"/>
      <c r="J31" s="105">
        <v>24.870466321243523</v>
      </c>
      <c r="K31" s="105">
        <v>26.569480366799905</v>
      </c>
      <c r="L31" s="105">
        <v>30.495779336583048</v>
      </c>
      <c r="M31" s="105">
        <v>29.556354916067146</v>
      </c>
      <c r="N31" s="105">
        <v>33.944846926852065</v>
      </c>
      <c r="O31" s="105">
        <v>31.891342069048047</v>
      </c>
      <c r="P31" s="105">
        <v>25.620773066100607</v>
      </c>
    </row>
    <row r="32" spans="1:16" ht="15" customHeight="1" x14ac:dyDescent="0.25">
      <c r="A32" s="130" t="s">
        <v>138</v>
      </c>
      <c r="B32" s="101">
        <v>124</v>
      </c>
      <c r="C32" s="101">
        <v>133</v>
      </c>
      <c r="D32" s="101">
        <v>136</v>
      </c>
      <c r="E32" s="101">
        <v>114</v>
      </c>
      <c r="F32" s="101">
        <v>130</v>
      </c>
      <c r="G32" s="101">
        <v>122</v>
      </c>
      <c r="H32" s="101">
        <v>140</v>
      </c>
      <c r="I32" s="67"/>
      <c r="J32" s="105">
        <v>25.091056252529341</v>
      </c>
      <c r="K32" s="105">
        <v>26.846992329430766</v>
      </c>
      <c r="L32" s="105">
        <v>27.625431647369489</v>
      </c>
      <c r="M32" s="105">
        <v>22.118742724097789</v>
      </c>
      <c r="N32" s="105">
        <v>23.119331317801887</v>
      </c>
      <c r="O32" s="105">
        <v>20.929833590667354</v>
      </c>
      <c r="P32" s="105">
        <v>5.2418750936049117</v>
      </c>
    </row>
    <row r="33" spans="1:16" ht="15" customHeight="1" x14ac:dyDescent="0.25">
      <c r="A33" s="130" t="s">
        <v>139</v>
      </c>
      <c r="B33" s="170">
        <v>1035</v>
      </c>
      <c r="C33" s="170">
        <v>1128</v>
      </c>
      <c r="D33" s="170">
        <v>1222</v>
      </c>
      <c r="E33" s="170">
        <v>1203</v>
      </c>
      <c r="F33" s="170">
        <v>1374</v>
      </c>
      <c r="G33" s="170">
        <v>1386</v>
      </c>
      <c r="H33" s="170">
        <v>1602</v>
      </c>
      <c r="I33" s="67"/>
      <c r="J33" s="105">
        <v>23.302413544668589</v>
      </c>
      <c r="K33" s="105">
        <v>25.389965561482882</v>
      </c>
      <c r="L33" s="105">
        <v>27.874087591240876</v>
      </c>
      <c r="M33" s="105">
        <v>27.003367003367003</v>
      </c>
      <c r="N33" s="105">
        <v>29.369642818972704</v>
      </c>
      <c r="O33" s="105">
        <v>30.14354066985646</v>
      </c>
      <c r="P33" s="105">
        <v>24.624560001229689</v>
      </c>
    </row>
    <row r="34" spans="1:16" ht="15" customHeight="1" x14ac:dyDescent="0.25">
      <c r="A34" s="130" t="s">
        <v>140</v>
      </c>
      <c r="B34" s="101">
        <v>697</v>
      </c>
      <c r="C34" s="101">
        <v>700</v>
      </c>
      <c r="D34" s="101">
        <v>783</v>
      </c>
      <c r="E34" s="101">
        <v>713</v>
      </c>
      <c r="F34" s="101">
        <v>793</v>
      </c>
      <c r="G34" s="101">
        <v>713</v>
      </c>
      <c r="H34" s="101">
        <v>792</v>
      </c>
      <c r="I34" s="67"/>
      <c r="J34" s="105">
        <v>19.617224880382775</v>
      </c>
      <c r="K34" s="105">
        <v>19.824412347776835</v>
      </c>
      <c r="L34" s="105">
        <v>22.188846066651553</v>
      </c>
      <c r="M34" s="105">
        <v>19.769859975045055</v>
      </c>
      <c r="N34" s="105">
        <v>21.082015153529177</v>
      </c>
      <c r="O34" s="105">
        <v>18.862433862433861</v>
      </c>
      <c r="P34" s="105">
        <v>18.771775971178688</v>
      </c>
    </row>
    <row r="35" spans="1:16" ht="15" customHeight="1" thickBot="1" x14ac:dyDescent="0.3">
      <c r="A35" s="131" t="s">
        <v>141</v>
      </c>
      <c r="B35" s="107">
        <v>74</v>
      </c>
      <c r="C35" s="107">
        <v>88</v>
      </c>
      <c r="D35" s="107">
        <v>95</v>
      </c>
      <c r="E35" s="107">
        <v>122</v>
      </c>
      <c r="F35" s="107">
        <v>131</v>
      </c>
      <c r="G35" s="107">
        <v>132</v>
      </c>
      <c r="H35" s="107">
        <v>158</v>
      </c>
      <c r="I35" s="108"/>
      <c r="J35" s="124">
        <v>13.141537915112769</v>
      </c>
      <c r="K35" s="124">
        <v>15.625</v>
      </c>
      <c r="L35" s="124">
        <v>17.238250771184905</v>
      </c>
      <c r="M35" s="124">
        <v>20.76949267960504</v>
      </c>
      <c r="N35" s="124">
        <v>20.568378081331449</v>
      </c>
      <c r="O35" s="124">
        <v>19.822796215647998</v>
      </c>
      <c r="P35" s="124">
        <v>22.639346611262358</v>
      </c>
    </row>
    <row r="36" spans="1:16" ht="15" customHeight="1" x14ac:dyDescent="0.25">
      <c r="A36" s="232" t="s">
        <v>265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</row>
    <row r="37" spans="1:16" ht="15" customHeight="1" x14ac:dyDescent="0.25">
      <c r="A37" s="232" t="s">
        <v>225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</row>
    <row r="38" spans="1:16" ht="15" customHeight="1" x14ac:dyDescent="0.25">
      <c r="A38" s="133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</row>
    <row r="39" spans="1:16" ht="15" customHeight="1" x14ac:dyDescent="0.25">
      <c r="A39" s="133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</row>
    <row r="40" spans="1:16" ht="15" customHeight="1" x14ac:dyDescent="0.25">
      <c r="A40" s="133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</row>
  </sheetData>
  <mergeCells count="10">
    <mergeCell ref="A36:P36"/>
    <mergeCell ref="A37:P37"/>
    <mergeCell ref="A3:P3"/>
    <mergeCell ref="A4:P4"/>
    <mergeCell ref="R2:R3"/>
    <mergeCell ref="A1:P1"/>
    <mergeCell ref="A2:P2"/>
    <mergeCell ref="A6:A7"/>
    <mergeCell ref="B6:H6"/>
    <mergeCell ref="J6:P6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R40"/>
  <sheetViews>
    <sheetView showGridLines="0" workbookViewId="0">
      <selection activeCell="S10" sqref="S10"/>
    </sheetView>
  </sheetViews>
  <sheetFormatPr baseColWidth="10" defaultRowHeight="15" customHeight="1" x14ac:dyDescent="0.2"/>
  <cols>
    <col min="1" max="1" width="18" style="134" customWidth="1"/>
    <col min="2" max="8" width="8.7109375" style="135" customWidth="1"/>
    <col min="9" max="9" width="1.7109375" style="135" customWidth="1"/>
    <col min="10" max="16" width="6.7109375" style="135" customWidth="1"/>
    <col min="17" max="17" width="10.7109375" style="19" customWidth="1"/>
    <col min="18" max="16384" width="11.42578125" style="19"/>
  </cols>
  <sheetData>
    <row r="1" spans="1:18" ht="15" customHeight="1" x14ac:dyDescent="0.2">
      <c r="A1" s="235" t="s">
        <v>267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</row>
    <row r="2" spans="1:18" ht="15" customHeight="1" x14ac:dyDescent="0.2">
      <c r="A2" s="233" t="s">
        <v>269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R2" s="210" t="s">
        <v>47</v>
      </c>
    </row>
    <row r="3" spans="1:18" ht="15" customHeight="1" x14ac:dyDescent="0.2">
      <c r="A3" s="233" t="s">
        <v>143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R3" s="210"/>
    </row>
    <row r="4" spans="1:18" ht="15" customHeight="1" x14ac:dyDescent="0.2">
      <c r="A4" s="233" t="s">
        <v>81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</row>
    <row r="5" spans="1:18" ht="15" customHeight="1" x14ac:dyDescent="0.2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1:18" ht="30" customHeight="1" x14ac:dyDescent="0.2">
      <c r="A6" s="227" t="s">
        <v>114</v>
      </c>
      <c r="B6" s="229" t="s">
        <v>91</v>
      </c>
      <c r="C6" s="229"/>
      <c r="D6" s="229"/>
      <c r="E6" s="229"/>
      <c r="F6" s="229"/>
      <c r="G6" s="229"/>
      <c r="H6" s="229"/>
      <c r="I6" s="90"/>
      <c r="J6" s="230" t="s">
        <v>92</v>
      </c>
      <c r="K6" s="230"/>
      <c r="L6" s="230"/>
      <c r="M6" s="230"/>
      <c r="N6" s="230"/>
      <c r="O6" s="230"/>
      <c r="P6" s="230"/>
    </row>
    <row r="7" spans="1:18" ht="15" customHeight="1" x14ac:dyDescent="0.2">
      <c r="A7" s="228"/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91"/>
      <c r="J7" s="91">
        <v>2015</v>
      </c>
      <c r="K7" s="91">
        <v>2016</v>
      </c>
      <c r="L7" s="91">
        <v>2017</v>
      </c>
      <c r="M7" s="91">
        <v>2018</v>
      </c>
      <c r="N7" s="91">
        <v>2019</v>
      </c>
      <c r="O7" s="91">
        <v>2020</v>
      </c>
      <c r="P7" s="91">
        <v>2021</v>
      </c>
    </row>
    <row r="8" spans="1:18" ht="15" customHeight="1" x14ac:dyDescent="0.2">
      <c r="A8" s="128" t="s">
        <v>70</v>
      </c>
      <c r="B8" s="117">
        <v>11618</v>
      </c>
      <c r="C8" s="117">
        <v>11706</v>
      </c>
      <c r="D8" s="117">
        <v>12428</v>
      </c>
      <c r="E8" s="117">
        <v>12114</v>
      </c>
      <c r="F8" s="117">
        <v>13371</v>
      </c>
      <c r="G8" s="117">
        <v>12834</v>
      </c>
      <c r="H8" s="117">
        <v>14116</v>
      </c>
      <c r="I8" s="92"/>
      <c r="J8" s="129">
        <v>26.068089364767019</v>
      </c>
      <c r="K8" s="129">
        <v>26.317031881242876</v>
      </c>
      <c r="L8" s="129">
        <v>28.052782931773141</v>
      </c>
      <c r="M8" s="129">
        <v>26.805510685472271</v>
      </c>
      <c r="N8" s="129">
        <v>28.604618326979605</v>
      </c>
      <c r="O8" s="129">
        <v>27.693024741173577</v>
      </c>
      <c r="P8" s="129">
        <v>30.828432218288714</v>
      </c>
    </row>
    <row r="9" spans="1:18" ht="15" customHeight="1" x14ac:dyDescent="0.2">
      <c r="A9" s="130" t="s">
        <v>115</v>
      </c>
      <c r="B9" s="101">
        <v>517</v>
      </c>
      <c r="C9" s="101">
        <v>542</v>
      </c>
      <c r="D9" s="101">
        <v>552</v>
      </c>
      <c r="E9" s="101">
        <v>502</v>
      </c>
      <c r="F9" s="101">
        <v>545</v>
      </c>
      <c r="G9" s="101">
        <v>743</v>
      </c>
      <c r="H9" s="101">
        <v>549</v>
      </c>
      <c r="I9" s="67"/>
      <c r="J9" s="105">
        <v>17.790165513918996</v>
      </c>
      <c r="K9" s="105">
        <v>18.812912183269699</v>
      </c>
      <c r="L9" s="105">
        <v>19.496344435418361</v>
      </c>
      <c r="M9" s="105">
        <v>17.632595714787495</v>
      </c>
      <c r="N9" s="105">
        <v>18.510342016778182</v>
      </c>
      <c r="O9" s="105">
        <v>25.813848452211378</v>
      </c>
      <c r="P9" s="105">
        <v>19.672483606263661</v>
      </c>
    </row>
    <row r="10" spans="1:18" ht="15" customHeight="1" x14ac:dyDescent="0.2">
      <c r="A10" s="130" t="s">
        <v>116</v>
      </c>
      <c r="B10" s="101">
        <v>381</v>
      </c>
      <c r="C10" s="59">
        <v>377</v>
      </c>
      <c r="D10" s="59">
        <v>385</v>
      </c>
      <c r="E10" s="101">
        <v>451</v>
      </c>
      <c r="F10" s="59">
        <v>449</v>
      </c>
      <c r="G10" s="101">
        <v>384</v>
      </c>
      <c r="H10" s="101">
        <v>527</v>
      </c>
      <c r="I10" s="67"/>
      <c r="J10" s="105">
        <v>13.388150959308454</v>
      </c>
      <c r="K10" s="105">
        <v>13.459959298796816</v>
      </c>
      <c r="L10" s="105">
        <v>13.934129569308721</v>
      </c>
      <c r="M10" s="105">
        <v>16.26045572541102</v>
      </c>
      <c r="N10" s="105">
        <v>15.828251136884408</v>
      </c>
      <c r="O10" s="105">
        <v>13.855313007396717</v>
      </c>
      <c r="P10" s="105">
        <v>19.569980318615617</v>
      </c>
    </row>
    <row r="11" spans="1:18" ht="15" customHeight="1" x14ac:dyDescent="0.2">
      <c r="A11" s="130" t="s">
        <v>117</v>
      </c>
      <c r="B11" s="101">
        <v>427</v>
      </c>
      <c r="C11" s="101">
        <v>486</v>
      </c>
      <c r="D11" s="101">
        <v>515</v>
      </c>
      <c r="E11" s="101">
        <v>454</v>
      </c>
      <c r="F11" s="101">
        <v>487</v>
      </c>
      <c r="G11" s="101">
        <v>404</v>
      </c>
      <c r="H11" s="101">
        <v>463</v>
      </c>
      <c r="I11" s="67"/>
      <c r="J11" s="105">
        <v>17.26787447428017</v>
      </c>
      <c r="K11" s="105">
        <v>19.747267482020234</v>
      </c>
      <c r="L11" s="105">
        <v>20.718509876493545</v>
      </c>
      <c r="M11" s="105">
        <v>18.351590605925868</v>
      </c>
      <c r="N11" s="105">
        <v>19.044267167214141</v>
      </c>
      <c r="O11" s="105">
        <v>15.581610614008023</v>
      </c>
      <c r="P11" s="105">
        <v>18.539280852086172</v>
      </c>
    </row>
    <row r="12" spans="1:18" ht="15" customHeight="1" x14ac:dyDescent="0.2">
      <c r="A12" s="130" t="s">
        <v>118</v>
      </c>
      <c r="B12" s="101">
        <v>633</v>
      </c>
      <c r="C12" s="101">
        <v>635</v>
      </c>
      <c r="D12" s="101">
        <v>724</v>
      </c>
      <c r="E12" s="101">
        <v>671</v>
      </c>
      <c r="F12" s="101">
        <v>770</v>
      </c>
      <c r="G12" s="101">
        <v>707</v>
      </c>
      <c r="H12" s="101">
        <v>805</v>
      </c>
      <c r="I12" s="67"/>
      <c r="J12" s="105">
        <v>23.130047137062885</v>
      </c>
      <c r="K12" s="105">
        <v>23.679009583473171</v>
      </c>
      <c r="L12" s="105">
        <v>27.684307127561944</v>
      </c>
      <c r="M12" s="105">
        <v>25.301659125188536</v>
      </c>
      <c r="N12" s="105">
        <v>27.98676989059717</v>
      </c>
      <c r="O12" s="105">
        <v>26.259099688010696</v>
      </c>
      <c r="P12" s="105">
        <v>30.650319829424305</v>
      </c>
    </row>
    <row r="13" spans="1:18" ht="15" customHeight="1" x14ac:dyDescent="0.2">
      <c r="A13" s="130" t="s">
        <v>119</v>
      </c>
      <c r="B13" s="101">
        <v>125</v>
      </c>
      <c r="C13" s="101">
        <v>115</v>
      </c>
      <c r="D13" s="101">
        <v>128</v>
      </c>
      <c r="E13" s="101">
        <v>122</v>
      </c>
      <c r="F13" s="101">
        <v>143</v>
      </c>
      <c r="G13" s="101">
        <v>101</v>
      </c>
      <c r="H13" s="101">
        <v>189</v>
      </c>
      <c r="I13" s="67"/>
      <c r="J13" s="105">
        <v>21.197218924877056</v>
      </c>
      <c r="K13" s="105">
        <v>19.425675675675674</v>
      </c>
      <c r="L13" s="105">
        <v>21.505376344086024</v>
      </c>
      <c r="M13" s="105">
        <v>19.924873428058142</v>
      </c>
      <c r="N13" s="105">
        <v>22.644497228820267</v>
      </c>
      <c r="O13" s="105">
        <v>15.796058805129809</v>
      </c>
      <c r="P13" s="105">
        <v>30.186871106851942</v>
      </c>
    </row>
    <row r="14" spans="1:18" ht="15" customHeight="1" x14ac:dyDescent="0.2">
      <c r="A14" s="130" t="s">
        <v>120</v>
      </c>
      <c r="B14" s="101">
        <v>497</v>
      </c>
      <c r="C14" s="101">
        <v>527</v>
      </c>
      <c r="D14" s="101">
        <v>478</v>
      </c>
      <c r="E14" s="101">
        <v>507</v>
      </c>
      <c r="F14" s="101">
        <v>530</v>
      </c>
      <c r="G14" s="101">
        <v>459</v>
      </c>
      <c r="H14" s="101">
        <v>554</v>
      </c>
      <c r="I14" s="67"/>
      <c r="J14" s="105">
        <v>33.754414561260525</v>
      </c>
      <c r="K14" s="105">
        <v>35.692516085336948</v>
      </c>
      <c r="L14" s="105">
        <v>32.706123845364353</v>
      </c>
      <c r="M14" s="105">
        <v>33.770732032238726</v>
      </c>
      <c r="N14" s="105">
        <v>34.550195567144719</v>
      </c>
      <c r="O14" s="105">
        <v>30.753768844221106</v>
      </c>
      <c r="P14" s="105">
        <v>36.7520233514661</v>
      </c>
    </row>
    <row r="15" spans="1:18" ht="15" customHeight="1" x14ac:dyDescent="0.2">
      <c r="A15" s="130" t="s">
        <v>121</v>
      </c>
      <c r="B15" s="102">
        <v>131</v>
      </c>
      <c r="C15" s="102">
        <v>129</v>
      </c>
      <c r="D15" s="102">
        <v>140</v>
      </c>
      <c r="E15" s="102">
        <v>138</v>
      </c>
      <c r="F15" s="102">
        <v>187</v>
      </c>
      <c r="G15" s="102">
        <v>134</v>
      </c>
      <c r="H15" s="102">
        <v>143</v>
      </c>
      <c r="I15" s="67"/>
      <c r="J15" s="105">
        <v>36.078215367667312</v>
      </c>
      <c r="K15" s="105">
        <v>35.953177257525077</v>
      </c>
      <c r="L15" s="105">
        <v>40</v>
      </c>
      <c r="M15" s="105">
        <v>38.917089678510997</v>
      </c>
      <c r="N15" s="105">
        <v>50.787615426398695</v>
      </c>
      <c r="O15" s="105">
        <v>36.742528105292024</v>
      </c>
      <c r="P15" s="105">
        <v>39.253362613230856</v>
      </c>
    </row>
    <row r="16" spans="1:18" ht="15" customHeight="1" x14ac:dyDescent="0.2">
      <c r="A16" s="130" t="s">
        <v>122</v>
      </c>
      <c r="B16" s="101">
        <v>689</v>
      </c>
      <c r="C16" s="101">
        <v>600</v>
      </c>
      <c r="D16" s="101">
        <v>738</v>
      </c>
      <c r="E16" s="101">
        <v>743</v>
      </c>
      <c r="F16" s="101">
        <v>875</v>
      </c>
      <c r="G16" s="101">
        <v>861</v>
      </c>
      <c r="H16" s="170">
        <v>1021</v>
      </c>
      <c r="I16" s="67"/>
      <c r="J16" s="105">
        <v>17.56711965528671</v>
      </c>
      <c r="K16" s="105">
        <v>15.234226228259489</v>
      </c>
      <c r="L16" s="105">
        <v>18.587547854120494</v>
      </c>
      <c r="M16" s="105">
        <v>18.250147376694834</v>
      </c>
      <c r="N16" s="105">
        <v>20.773979107312442</v>
      </c>
      <c r="O16" s="105">
        <v>20.476598173515981</v>
      </c>
      <c r="P16" s="105">
        <v>24.752715283165244</v>
      </c>
    </row>
    <row r="17" spans="1:16" ht="15" customHeight="1" x14ac:dyDescent="0.2">
      <c r="A17" s="130" t="s">
        <v>123</v>
      </c>
      <c r="B17" s="101">
        <v>535</v>
      </c>
      <c r="C17" s="101">
        <v>458</v>
      </c>
      <c r="D17" s="101">
        <v>502</v>
      </c>
      <c r="E17" s="101">
        <v>501</v>
      </c>
      <c r="F17" s="101">
        <v>564</v>
      </c>
      <c r="G17" s="101">
        <v>559</v>
      </c>
      <c r="H17" s="101">
        <v>652</v>
      </c>
      <c r="I17" s="67"/>
      <c r="J17" s="105">
        <v>30.261892640986481</v>
      </c>
      <c r="K17" s="105">
        <v>25.834837545126351</v>
      </c>
      <c r="L17" s="105">
        <v>28.039993297212757</v>
      </c>
      <c r="M17" s="105">
        <v>27.287581699346404</v>
      </c>
      <c r="N17" s="105">
        <v>29.753112470985439</v>
      </c>
      <c r="O17" s="105">
        <v>29.290018339009691</v>
      </c>
      <c r="P17" s="105">
        <v>34.725181082232638</v>
      </c>
    </row>
    <row r="18" spans="1:16" ht="15" customHeight="1" x14ac:dyDescent="0.2">
      <c r="A18" s="130" t="s">
        <v>124</v>
      </c>
      <c r="B18" s="101">
        <v>888</v>
      </c>
      <c r="C18" s="101">
        <v>898</v>
      </c>
      <c r="D18" s="101">
        <v>925</v>
      </c>
      <c r="E18" s="101">
        <v>878</v>
      </c>
      <c r="F18" s="101">
        <v>903</v>
      </c>
      <c r="G18" s="101">
        <v>877</v>
      </c>
      <c r="H18" s="101">
        <v>914</v>
      </c>
      <c r="I18" s="67"/>
      <c r="J18" s="105">
        <v>35.973263115252173</v>
      </c>
      <c r="K18" s="105">
        <v>36.160103084480959</v>
      </c>
      <c r="L18" s="105">
        <v>36.096152345274326</v>
      </c>
      <c r="M18" s="105">
        <v>33.358662613981764</v>
      </c>
      <c r="N18" s="105">
        <v>32.371392722710162</v>
      </c>
      <c r="O18" s="105">
        <v>31.653793402151159</v>
      </c>
      <c r="P18" s="105">
        <v>32.970204169973307</v>
      </c>
    </row>
    <row r="19" spans="1:16" ht="15" customHeight="1" x14ac:dyDescent="0.2">
      <c r="A19" s="130" t="s">
        <v>125</v>
      </c>
      <c r="B19" s="101">
        <v>353</v>
      </c>
      <c r="C19" s="101">
        <v>357</v>
      </c>
      <c r="D19" s="101">
        <v>436</v>
      </c>
      <c r="E19" s="101">
        <v>348</v>
      </c>
      <c r="F19" s="101">
        <v>337</v>
      </c>
      <c r="G19" s="101">
        <v>296</v>
      </c>
      <c r="H19" s="101">
        <v>385</v>
      </c>
      <c r="I19" s="67"/>
      <c r="J19" s="105">
        <v>42.679240720590009</v>
      </c>
      <c r="K19" s="105">
        <v>42.213550904576088</v>
      </c>
      <c r="L19" s="105">
        <v>51.445427728613566</v>
      </c>
      <c r="M19" s="105">
        <v>39.775974397073952</v>
      </c>
      <c r="N19" s="105">
        <v>37.270515372705155</v>
      </c>
      <c r="O19" s="105">
        <v>32.66747599602693</v>
      </c>
      <c r="P19" s="105">
        <v>41.513909855510029</v>
      </c>
    </row>
    <row r="20" spans="1:16" ht="15" customHeight="1" x14ac:dyDescent="0.2">
      <c r="A20" s="130" t="s">
        <v>126</v>
      </c>
      <c r="B20" s="101">
        <v>886</v>
      </c>
      <c r="C20" s="101">
        <v>834</v>
      </c>
      <c r="D20" s="101">
        <v>931</v>
      </c>
      <c r="E20" s="101">
        <v>915</v>
      </c>
      <c r="F20" s="101">
        <v>987</v>
      </c>
      <c r="G20" s="101">
        <v>987</v>
      </c>
      <c r="H20" s="170">
        <v>1198</v>
      </c>
      <c r="I20" s="67"/>
      <c r="J20" s="105">
        <v>24.256693861906587</v>
      </c>
      <c r="K20" s="105">
        <v>22.951180582310528</v>
      </c>
      <c r="L20" s="105">
        <v>25.654450261780102</v>
      </c>
      <c r="M20" s="105">
        <v>24.849274890011404</v>
      </c>
      <c r="N20" s="105">
        <v>26.034660125029674</v>
      </c>
      <c r="O20" s="105">
        <v>26.39319713338325</v>
      </c>
      <c r="P20" s="105">
        <v>32.518118400694881</v>
      </c>
    </row>
    <row r="21" spans="1:16" ht="15" customHeight="1" x14ac:dyDescent="0.2">
      <c r="A21" s="130" t="s">
        <v>127</v>
      </c>
      <c r="B21" s="101">
        <v>191</v>
      </c>
      <c r="C21" s="101">
        <v>170</v>
      </c>
      <c r="D21" s="101">
        <v>170</v>
      </c>
      <c r="E21" s="101">
        <v>178</v>
      </c>
      <c r="F21" s="101">
        <v>206</v>
      </c>
      <c r="G21" s="101">
        <v>188</v>
      </c>
      <c r="H21" s="101">
        <v>212</v>
      </c>
      <c r="I21" s="67"/>
      <c r="J21" s="105">
        <v>19.856533943237341</v>
      </c>
      <c r="K21" s="105">
        <v>17.693588676103246</v>
      </c>
      <c r="L21" s="105">
        <v>17.874040584586268</v>
      </c>
      <c r="M21" s="105">
        <v>18.49735009872181</v>
      </c>
      <c r="N21" s="105">
        <v>20.774505849132716</v>
      </c>
      <c r="O21" s="105">
        <v>19.130965706726364</v>
      </c>
      <c r="P21" s="105">
        <v>21.639277329794837</v>
      </c>
    </row>
    <row r="22" spans="1:16" ht="15" customHeight="1" x14ac:dyDescent="0.2">
      <c r="A22" s="130" t="s">
        <v>128</v>
      </c>
      <c r="B22" s="59">
        <v>382</v>
      </c>
      <c r="C22" s="59">
        <v>485</v>
      </c>
      <c r="D22" s="59">
        <v>471</v>
      </c>
      <c r="E22" s="59">
        <v>523</v>
      </c>
      <c r="F22" s="59">
        <v>568</v>
      </c>
      <c r="G22" s="59">
        <v>628</v>
      </c>
      <c r="H22" s="59">
        <v>643</v>
      </c>
      <c r="I22" s="67"/>
      <c r="J22" s="105">
        <v>11.335647942075433</v>
      </c>
      <c r="K22" s="105">
        <v>14.332151300236406</v>
      </c>
      <c r="L22" s="105">
        <v>14.060121197647693</v>
      </c>
      <c r="M22" s="105">
        <v>15.652590309161104</v>
      </c>
      <c r="N22" s="105">
        <v>16.401016401016403</v>
      </c>
      <c r="O22" s="105">
        <v>18.190244467616733</v>
      </c>
      <c r="P22" s="105">
        <v>18.775915435379314</v>
      </c>
    </row>
    <row r="23" spans="1:16" ht="15" customHeight="1" x14ac:dyDescent="0.2">
      <c r="A23" s="130" t="s">
        <v>129</v>
      </c>
      <c r="B23" s="102">
        <v>208</v>
      </c>
      <c r="C23" s="102">
        <v>172</v>
      </c>
      <c r="D23" s="102">
        <v>199</v>
      </c>
      <c r="E23" s="102">
        <v>195</v>
      </c>
      <c r="F23" s="102">
        <v>195</v>
      </c>
      <c r="G23" s="102">
        <v>201</v>
      </c>
      <c r="H23" s="101">
        <v>231</v>
      </c>
      <c r="I23" s="67"/>
      <c r="J23" s="105">
        <v>26.23281624416698</v>
      </c>
      <c r="K23" s="105">
        <v>21.747376406625364</v>
      </c>
      <c r="L23" s="105">
        <v>24.924849699398798</v>
      </c>
      <c r="M23" s="105">
        <v>23.914643119941132</v>
      </c>
      <c r="N23" s="105">
        <v>22.669146710067427</v>
      </c>
      <c r="O23" s="105">
        <v>23.7476370510397</v>
      </c>
      <c r="P23" s="105">
        <v>26.894865525672369</v>
      </c>
    </row>
    <row r="24" spans="1:16" ht="15" customHeight="1" x14ac:dyDescent="0.2">
      <c r="A24" s="130" t="s">
        <v>130</v>
      </c>
      <c r="B24" s="101">
        <v>663</v>
      </c>
      <c r="C24" s="101">
        <v>648</v>
      </c>
      <c r="D24" s="101">
        <v>639</v>
      </c>
      <c r="E24" s="101">
        <v>676</v>
      </c>
      <c r="F24" s="101">
        <v>666</v>
      </c>
      <c r="G24" s="101">
        <v>618</v>
      </c>
      <c r="H24" s="101">
        <v>602</v>
      </c>
      <c r="I24" s="67"/>
      <c r="J24" s="105">
        <v>53.107978212111504</v>
      </c>
      <c r="K24" s="105">
        <v>51.510333863275044</v>
      </c>
      <c r="L24" s="105">
        <v>51.267650834403078</v>
      </c>
      <c r="M24" s="105">
        <v>51.868334228496892</v>
      </c>
      <c r="N24" s="105">
        <v>49.502006838115058</v>
      </c>
      <c r="O24" s="105">
        <v>46.64150943396227</v>
      </c>
      <c r="P24" s="105">
        <v>46.020946410824862</v>
      </c>
    </row>
    <row r="25" spans="1:16" ht="15" customHeight="1" x14ac:dyDescent="0.2">
      <c r="A25" s="130" t="s">
        <v>131</v>
      </c>
      <c r="B25" s="101">
        <v>255</v>
      </c>
      <c r="C25" s="101">
        <v>232</v>
      </c>
      <c r="D25" s="101">
        <v>271</v>
      </c>
      <c r="E25" s="101">
        <v>265</v>
      </c>
      <c r="F25" s="101">
        <v>262</v>
      </c>
      <c r="G25" s="101">
        <v>252</v>
      </c>
      <c r="H25" s="101">
        <v>283</v>
      </c>
      <c r="I25" s="67"/>
      <c r="J25" s="105">
        <v>36.658999424956875</v>
      </c>
      <c r="K25" s="105">
        <v>33.086138049058761</v>
      </c>
      <c r="L25" s="105">
        <v>38.659058487874468</v>
      </c>
      <c r="M25" s="105">
        <v>36.38610462721406</v>
      </c>
      <c r="N25" s="105">
        <v>34.858967535923362</v>
      </c>
      <c r="O25" s="105">
        <v>33.753013661934105</v>
      </c>
      <c r="P25" s="105">
        <v>37.743398239530542</v>
      </c>
    </row>
    <row r="26" spans="1:16" ht="15" customHeight="1" x14ac:dyDescent="0.2">
      <c r="A26" s="130" t="s">
        <v>132</v>
      </c>
      <c r="B26" s="101">
        <v>487</v>
      </c>
      <c r="C26" s="101">
        <v>534</v>
      </c>
      <c r="D26" s="101">
        <v>561</v>
      </c>
      <c r="E26" s="101">
        <v>532</v>
      </c>
      <c r="F26" s="101">
        <v>676</v>
      </c>
      <c r="G26" s="101">
        <v>614</v>
      </c>
      <c r="H26" s="101">
        <v>684</v>
      </c>
      <c r="I26" s="67"/>
      <c r="J26" s="105">
        <v>49.446644329373541</v>
      </c>
      <c r="K26" s="105">
        <v>53.448103292963665</v>
      </c>
      <c r="L26" s="105">
        <v>55.63268544228481</v>
      </c>
      <c r="M26" s="105">
        <v>48.442906574394463</v>
      </c>
      <c r="N26" s="105">
        <v>60.120953397367487</v>
      </c>
      <c r="O26" s="105">
        <v>52.880888812333133</v>
      </c>
      <c r="P26" s="105">
        <v>59.758867726716758</v>
      </c>
    </row>
    <row r="27" spans="1:16" ht="15" customHeight="1" x14ac:dyDescent="0.2">
      <c r="A27" s="130" t="s">
        <v>133</v>
      </c>
      <c r="B27" s="101">
        <v>305</v>
      </c>
      <c r="C27" s="101">
        <v>318</v>
      </c>
      <c r="D27" s="101">
        <v>349</v>
      </c>
      <c r="E27" s="101">
        <v>310</v>
      </c>
      <c r="F27" s="101">
        <v>350</v>
      </c>
      <c r="G27" s="101">
        <v>331</v>
      </c>
      <c r="H27" s="101">
        <v>380</v>
      </c>
      <c r="I27" s="67"/>
      <c r="J27" s="105">
        <v>45.857765749511351</v>
      </c>
      <c r="K27" s="105">
        <v>47.321428571428569</v>
      </c>
      <c r="L27" s="105">
        <v>51.497712852294526</v>
      </c>
      <c r="M27" s="105">
        <v>45.33489324363849</v>
      </c>
      <c r="N27" s="105">
        <v>49.28189242466911</v>
      </c>
      <c r="O27" s="105">
        <v>47.104027323182017</v>
      </c>
      <c r="P27" s="105">
        <v>54.301228922549299</v>
      </c>
    </row>
    <row r="28" spans="1:16" ht="15" customHeight="1" x14ac:dyDescent="0.2">
      <c r="A28" s="130" t="s">
        <v>134</v>
      </c>
      <c r="B28" s="101">
        <v>487</v>
      </c>
      <c r="C28" s="101">
        <v>541</v>
      </c>
      <c r="D28" s="101">
        <v>564</v>
      </c>
      <c r="E28" s="101">
        <v>580</v>
      </c>
      <c r="F28" s="101">
        <v>637</v>
      </c>
      <c r="G28" s="101">
        <v>695</v>
      </c>
      <c r="H28" s="101">
        <v>650</v>
      </c>
      <c r="I28" s="67"/>
      <c r="J28" s="105">
        <v>33.203790822935844</v>
      </c>
      <c r="K28" s="105">
        <v>36.983866557287392</v>
      </c>
      <c r="L28" s="105">
        <v>39.237512174759985</v>
      </c>
      <c r="M28" s="105">
        <v>39.144226226631574</v>
      </c>
      <c r="N28" s="105">
        <v>42.137990341999078</v>
      </c>
      <c r="O28" s="105">
        <v>46.867624249780832</v>
      </c>
      <c r="P28" s="105">
        <v>44.70118973935768</v>
      </c>
    </row>
    <row r="29" spans="1:16" ht="15" customHeight="1" x14ac:dyDescent="0.2">
      <c r="A29" s="130" t="s">
        <v>135</v>
      </c>
      <c r="B29" s="101">
        <v>686</v>
      </c>
      <c r="C29" s="101">
        <v>694</v>
      </c>
      <c r="D29" s="101">
        <v>642</v>
      </c>
      <c r="E29" s="101">
        <v>646</v>
      </c>
      <c r="F29" s="101">
        <v>766</v>
      </c>
      <c r="G29" s="101">
        <v>721</v>
      </c>
      <c r="H29" s="101">
        <v>831</v>
      </c>
      <c r="I29" s="67"/>
      <c r="J29" s="105">
        <v>45.557178908221545</v>
      </c>
      <c r="K29" s="105">
        <v>47.050847457627114</v>
      </c>
      <c r="L29" s="105">
        <v>44.823011938839628</v>
      </c>
      <c r="M29" s="105">
        <v>44.346811285782934</v>
      </c>
      <c r="N29" s="105">
        <v>51.40249630922024</v>
      </c>
      <c r="O29" s="105">
        <v>49.211657907310084</v>
      </c>
      <c r="P29" s="105">
        <v>56.855500821018062</v>
      </c>
    </row>
    <row r="30" spans="1:16" ht="15" customHeight="1" x14ac:dyDescent="0.2">
      <c r="A30" s="130" t="s">
        <v>136</v>
      </c>
      <c r="B30" s="101">
        <v>138</v>
      </c>
      <c r="C30" s="101">
        <v>144</v>
      </c>
      <c r="D30" s="101">
        <v>163</v>
      </c>
      <c r="E30" s="101">
        <v>157</v>
      </c>
      <c r="F30" s="101">
        <v>168</v>
      </c>
      <c r="G30" s="101">
        <v>151</v>
      </c>
      <c r="H30" s="101">
        <v>155</v>
      </c>
      <c r="I30" s="67"/>
      <c r="J30" s="105">
        <v>18.906699547883271</v>
      </c>
      <c r="K30" s="105">
        <v>19.176987614862163</v>
      </c>
      <c r="L30" s="105">
        <v>21.166082326970521</v>
      </c>
      <c r="M30" s="105">
        <v>19.387503087182019</v>
      </c>
      <c r="N30" s="105">
        <v>19.935920256318976</v>
      </c>
      <c r="O30" s="105">
        <v>18.025546138235644</v>
      </c>
      <c r="P30" s="105">
        <v>18.867924528301884</v>
      </c>
    </row>
    <row r="31" spans="1:16" ht="15" customHeight="1" x14ac:dyDescent="0.2">
      <c r="A31" s="130" t="s">
        <v>146</v>
      </c>
      <c r="B31" s="101">
        <v>300</v>
      </c>
      <c r="C31" s="101">
        <v>312</v>
      </c>
      <c r="D31" s="101">
        <v>351</v>
      </c>
      <c r="E31" s="101">
        <v>344</v>
      </c>
      <c r="F31" s="101">
        <v>417</v>
      </c>
      <c r="G31" s="101">
        <v>362</v>
      </c>
      <c r="H31" s="101">
        <v>332</v>
      </c>
      <c r="I31" s="67"/>
      <c r="J31" s="105">
        <v>34.73830477072719</v>
      </c>
      <c r="K31" s="105">
        <v>36.317076009777672</v>
      </c>
      <c r="L31" s="105">
        <v>41.231058381299185</v>
      </c>
      <c r="M31" s="105">
        <v>39.2022792022792</v>
      </c>
      <c r="N31" s="105">
        <v>46.256239600665559</v>
      </c>
      <c r="O31" s="105">
        <v>40.514829322887515</v>
      </c>
      <c r="P31" s="105">
        <v>37.219730941704036</v>
      </c>
    </row>
    <row r="32" spans="1:16" ht="15" customHeight="1" x14ac:dyDescent="0.2">
      <c r="A32" s="130" t="s">
        <v>138</v>
      </c>
      <c r="B32" s="102">
        <v>95</v>
      </c>
      <c r="C32" s="102">
        <v>106</v>
      </c>
      <c r="D32" s="102">
        <v>112</v>
      </c>
      <c r="E32" s="102">
        <v>93</v>
      </c>
      <c r="F32" s="102">
        <v>104</v>
      </c>
      <c r="G32" s="102">
        <v>99</v>
      </c>
      <c r="H32" s="102">
        <v>115</v>
      </c>
      <c r="I32" s="67"/>
      <c r="J32" s="105">
        <v>33.771773906861</v>
      </c>
      <c r="K32" s="105">
        <v>36.843934654153628</v>
      </c>
      <c r="L32" s="105">
        <v>39.631988676574665</v>
      </c>
      <c r="M32" s="105">
        <v>32.585844428871759</v>
      </c>
      <c r="N32" s="105">
        <v>33.483580167417898</v>
      </c>
      <c r="O32" s="105">
        <v>32.080362929358387</v>
      </c>
      <c r="P32" s="105">
        <v>38.003965631196294</v>
      </c>
    </row>
    <row r="33" spans="1:16" ht="15" customHeight="1" x14ac:dyDescent="0.2">
      <c r="A33" s="130" t="s">
        <v>139</v>
      </c>
      <c r="B33" s="101">
        <v>778</v>
      </c>
      <c r="C33" s="101">
        <v>812</v>
      </c>
      <c r="D33" s="101">
        <v>855</v>
      </c>
      <c r="E33" s="101">
        <v>804</v>
      </c>
      <c r="F33" s="101">
        <v>941</v>
      </c>
      <c r="G33" s="101">
        <v>896</v>
      </c>
      <c r="H33" s="101">
        <v>979</v>
      </c>
      <c r="I33" s="67"/>
      <c r="J33" s="105">
        <v>30.218286335741475</v>
      </c>
      <c r="K33" s="105">
        <v>31.663092220705792</v>
      </c>
      <c r="L33" s="105">
        <v>33.858704261048629</v>
      </c>
      <c r="M33" s="105">
        <v>30.825856912813435</v>
      </c>
      <c r="N33" s="105">
        <v>34.745043015914042</v>
      </c>
      <c r="O33" s="105">
        <v>33.700680783841726</v>
      </c>
      <c r="P33" s="105">
        <v>36.666666666666664</v>
      </c>
    </row>
    <row r="34" spans="1:16" ht="15" customHeight="1" x14ac:dyDescent="0.2">
      <c r="A34" s="130" t="s">
        <v>140</v>
      </c>
      <c r="B34" s="101">
        <v>518</v>
      </c>
      <c r="C34" s="101">
        <v>509</v>
      </c>
      <c r="D34" s="101">
        <v>556</v>
      </c>
      <c r="E34" s="101">
        <v>492</v>
      </c>
      <c r="F34" s="101">
        <v>547</v>
      </c>
      <c r="G34" s="101">
        <v>482</v>
      </c>
      <c r="H34" s="101">
        <v>518</v>
      </c>
      <c r="I34" s="67"/>
      <c r="J34" s="105">
        <v>25.064111869163401</v>
      </c>
      <c r="K34" s="105">
        <v>24.768856447688567</v>
      </c>
      <c r="L34" s="105">
        <v>27.172319421366435</v>
      </c>
      <c r="M34" s="105">
        <v>23.583549036525739</v>
      </c>
      <c r="N34" s="105">
        <v>25.49759940334685</v>
      </c>
      <c r="O34" s="105">
        <v>22.542325320362924</v>
      </c>
      <c r="P34" s="105">
        <v>24.169466218738332</v>
      </c>
    </row>
    <row r="35" spans="1:16" ht="15" customHeight="1" thickBot="1" x14ac:dyDescent="0.25">
      <c r="A35" s="131" t="s">
        <v>141</v>
      </c>
      <c r="B35" s="107">
        <v>63</v>
      </c>
      <c r="C35" s="107">
        <v>71</v>
      </c>
      <c r="D35" s="107">
        <v>71</v>
      </c>
      <c r="E35" s="107">
        <v>89</v>
      </c>
      <c r="F35" s="107">
        <v>91</v>
      </c>
      <c r="G35" s="107">
        <v>84</v>
      </c>
      <c r="H35" s="107">
        <v>101</v>
      </c>
      <c r="I35" s="108"/>
      <c r="J35" s="124">
        <v>18.76116736152472</v>
      </c>
      <c r="K35" s="124">
        <v>21.289355322338832</v>
      </c>
      <c r="L35" s="124">
        <v>22.015503875968992</v>
      </c>
      <c r="M35" s="124">
        <v>25.939959195569806</v>
      </c>
      <c r="N35" s="124">
        <v>24.482109227871938</v>
      </c>
      <c r="O35" s="124">
        <v>22.047244094488189</v>
      </c>
      <c r="P35" s="124">
        <v>26.091449237923019</v>
      </c>
    </row>
    <row r="36" spans="1:16" ht="15" customHeight="1" x14ac:dyDescent="0.2">
      <c r="A36" s="232" t="s">
        <v>100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</row>
    <row r="37" spans="1:16" ht="15" customHeight="1" x14ac:dyDescent="0.2">
      <c r="A37" s="232" t="s">
        <v>158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</row>
    <row r="38" spans="1:16" ht="15" customHeight="1" x14ac:dyDescent="0.2">
      <c r="A38" s="133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</row>
    <row r="39" spans="1:16" ht="15" customHeight="1" x14ac:dyDescent="0.2">
      <c r="A39" s="133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</row>
    <row r="40" spans="1:16" ht="15" customHeight="1" x14ac:dyDescent="0.2">
      <c r="A40" s="133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</row>
  </sheetData>
  <mergeCells count="10">
    <mergeCell ref="A36:P36"/>
    <mergeCell ref="A37:P37"/>
    <mergeCell ref="A3:P3"/>
    <mergeCell ref="A4:P4"/>
    <mergeCell ref="R2:R3"/>
    <mergeCell ref="A1:P1"/>
    <mergeCell ref="A2:P2"/>
    <mergeCell ref="A6:A7"/>
    <mergeCell ref="B6:H6"/>
    <mergeCell ref="J6:P6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R40"/>
  <sheetViews>
    <sheetView showGridLines="0" workbookViewId="0">
      <selection activeCell="S10" sqref="S10"/>
    </sheetView>
  </sheetViews>
  <sheetFormatPr baseColWidth="10" defaultColWidth="23.42578125" defaultRowHeight="15" customHeight="1" x14ac:dyDescent="0.2"/>
  <cols>
    <col min="1" max="1" width="18" style="134" customWidth="1"/>
    <col min="2" max="8" width="8.7109375" style="135" customWidth="1"/>
    <col min="9" max="9" width="1.7109375" style="135" customWidth="1"/>
    <col min="10" max="16" width="6.7109375" style="135" customWidth="1"/>
    <col min="17" max="110" width="10.7109375" style="19" customWidth="1"/>
    <col min="111" max="16384" width="23.42578125" style="19"/>
  </cols>
  <sheetData>
    <row r="1" spans="1:18" ht="15" customHeight="1" x14ac:dyDescent="0.2">
      <c r="A1" s="235" t="s">
        <v>270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</row>
    <row r="2" spans="1:18" ht="15" customHeight="1" x14ac:dyDescent="0.2">
      <c r="A2" s="233" t="s">
        <v>272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R2" s="210" t="s">
        <v>47</v>
      </c>
    </row>
    <row r="3" spans="1:18" ht="15" customHeight="1" x14ac:dyDescent="0.2">
      <c r="A3" s="233" t="s">
        <v>143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R3" s="210"/>
    </row>
    <row r="4" spans="1:18" ht="15" customHeight="1" x14ac:dyDescent="0.2">
      <c r="A4" s="233" t="s">
        <v>81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</row>
    <row r="5" spans="1:18" ht="15" customHeight="1" x14ac:dyDescent="0.2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1:18" ht="30" customHeight="1" x14ac:dyDescent="0.2">
      <c r="A6" s="227" t="s">
        <v>114</v>
      </c>
      <c r="B6" s="229" t="s">
        <v>91</v>
      </c>
      <c r="C6" s="229"/>
      <c r="D6" s="229"/>
      <c r="E6" s="229"/>
      <c r="F6" s="229"/>
      <c r="G6" s="229"/>
      <c r="H6" s="229"/>
      <c r="I6" s="90"/>
      <c r="J6" s="230" t="s">
        <v>92</v>
      </c>
      <c r="K6" s="230"/>
      <c r="L6" s="230"/>
      <c r="M6" s="230"/>
      <c r="N6" s="230"/>
      <c r="O6" s="230"/>
      <c r="P6" s="230"/>
    </row>
    <row r="7" spans="1:18" ht="15" customHeight="1" x14ac:dyDescent="0.2">
      <c r="A7" s="228"/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91"/>
      <c r="J7" s="91">
        <v>2015</v>
      </c>
      <c r="K7" s="91">
        <v>2016</v>
      </c>
      <c r="L7" s="91">
        <v>2017</v>
      </c>
      <c r="M7" s="91">
        <v>2018</v>
      </c>
      <c r="N7" s="91">
        <v>2019</v>
      </c>
      <c r="O7" s="91">
        <v>2020</v>
      </c>
      <c r="P7" s="91">
        <v>2021</v>
      </c>
    </row>
    <row r="8" spans="1:18" ht="15" customHeight="1" x14ac:dyDescent="0.2">
      <c r="A8" s="128" t="s">
        <v>70</v>
      </c>
      <c r="B8" s="117">
        <v>4461</v>
      </c>
      <c r="C8" s="117">
        <v>4751</v>
      </c>
      <c r="D8" s="117">
        <v>5386</v>
      </c>
      <c r="E8" s="117">
        <v>5570</v>
      </c>
      <c r="F8" s="117">
        <v>6222</v>
      </c>
      <c r="G8" s="117">
        <v>6390</v>
      </c>
      <c r="H8" s="117">
        <v>7074</v>
      </c>
      <c r="I8" s="92"/>
      <c r="J8" s="129">
        <v>11.991226325324845</v>
      </c>
      <c r="K8" s="129">
        <v>12.846651380115945</v>
      </c>
      <c r="L8" s="129">
        <v>14.686674283595154</v>
      </c>
      <c r="M8" s="129">
        <v>15.19906131470516</v>
      </c>
      <c r="N8" s="129">
        <v>16.09377950332248</v>
      </c>
      <c r="O8" s="129">
        <v>16.406448581573944</v>
      </c>
      <c r="P8" s="129">
        <v>17.189428768601228</v>
      </c>
    </row>
    <row r="9" spans="1:18" ht="15" customHeight="1" x14ac:dyDescent="0.2">
      <c r="A9" s="130" t="s">
        <v>115</v>
      </c>
      <c r="B9" s="101">
        <v>110</v>
      </c>
      <c r="C9" s="101">
        <v>148</v>
      </c>
      <c r="D9" s="101">
        <v>197</v>
      </c>
      <c r="E9" s="101">
        <v>259</v>
      </c>
      <c r="F9" s="101">
        <v>203</v>
      </c>
      <c r="G9" s="101">
        <v>283</v>
      </c>
      <c r="H9" s="101">
        <v>354</v>
      </c>
      <c r="I9" s="67"/>
      <c r="J9" s="105">
        <v>4.8430414300180518</v>
      </c>
      <c r="K9" s="105">
        <v>6.59712935722564</v>
      </c>
      <c r="L9" s="105">
        <v>8.9103984802569087</v>
      </c>
      <c r="M9" s="105">
        <v>12.201441560277006</v>
      </c>
      <c r="N9" s="105">
        <v>8.9593079706946774</v>
      </c>
      <c r="O9" s="105">
        <v>12.641265019877608</v>
      </c>
      <c r="P9" s="105">
        <v>15.204226259502642</v>
      </c>
    </row>
    <row r="10" spans="1:18" ht="15" customHeight="1" x14ac:dyDescent="0.2">
      <c r="A10" s="130" t="s">
        <v>116</v>
      </c>
      <c r="B10" s="101">
        <v>157</v>
      </c>
      <c r="C10" s="59">
        <v>143</v>
      </c>
      <c r="D10" s="59">
        <v>167</v>
      </c>
      <c r="E10" s="101">
        <v>174</v>
      </c>
      <c r="F10" s="59">
        <v>191</v>
      </c>
      <c r="G10" s="101">
        <v>212</v>
      </c>
      <c r="H10" s="101">
        <v>235</v>
      </c>
      <c r="I10" s="67"/>
      <c r="J10" s="105">
        <v>6.0772625222574899</v>
      </c>
      <c r="K10" s="105">
        <v>5.6316950220541901</v>
      </c>
      <c r="L10" s="105">
        <v>6.7401218872341282</v>
      </c>
      <c r="M10" s="105">
        <v>7.2358298332432325</v>
      </c>
      <c r="N10" s="105">
        <v>7.8237004874452136</v>
      </c>
      <c r="O10" s="105">
        <v>8.7081536249743277</v>
      </c>
      <c r="P10" s="105">
        <v>9.3183710694317767</v>
      </c>
    </row>
    <row r="11" spans="1:18" ht="15" customHeight="1" x14ac:dyDescent="0.2">
      <c r="A11" s="130" t="s">
        <v>117</v>
      </c>
      <c r="B11" s="101">
        <v>95</v>
      </c>
      <c r="C11" s="101">
        <v>93</v>
      </c>
      <c r="D11" s="101">
        <v>134</v>
      </c>
      <c r="E11" s="101">
        <v>126</v>
      </c>
      <c r="F11" s="101">
        <v>154</v>
      </c>
      <c r="G11" s="101">
        <v>265</v>
      </c>
      <c r="H11" s="101">
        <v>228</v>
      </c>
      <c r="I11" s="67"/>
      <c r="J11" s="105">
        <v>5.2535530608859142</v>
      </c>
      <c r="K11" s="105">
        <v>5.1885739790225394</v>
      </c>
      <c r="L11" s="105">
        <v>7.3747936158503027</v>
      </c>
      <c r="M11" s="105">
        <v>7.0097357440890118</v>
      </c>
      <c r="N11" s="105">
        <v>8.1840888558218641</v>
      </c>
      <c r="O11" s="105">
        <v>13.612780603071865</v>
      </c>
      <c r="P11" s="105">
        <v>11.472275334608032</v>
      </c>
    </row>
    <row r="12" spans="1:18" ht="15" customHeight="1" x14ac:dyDescent="0.2">
      <c r="A12" s="130" t="s">
        <v>118</v>
      </c>
      <c r="B12" s="101">
        <v>71</v>
      </c>
      <c r="C12" s="101">
        <v>83</v>
      </c>
      <c r="D12" s="101">
        <v>90</v>
      </c>
      <c r="E12" s="101">
        <v>124</v>
      </c>
      <c r="F12" s="101">
        <v>150</v>
      </c>
      <c r="G12" s="101">
        <v>144</v>
      </c>
      <c r="H12" s="101">
        <v>158</v>
      </c>
      <c r="I12" s="67"/>
      <c r="J12" s="105">
        <v>2.8924104778588013</v>
      </c>
      <c r="K12" s="105">
        <v>3.432163089773808</v>
      </c>
      <c r="L12" s="105">
        <v>3.734904759928622</v>
      </c>
      <c r="M12" s="105">
        <v>5.1550677641972227</v>
      </c>
      <c r="N12" s="105">
        <v>5.933074914959259</v>
      </c>
      <c r="O12" s="105">
        <v>5.658153241650294</v>
      </c>
      <c r="P12" s="105">
        <v>6.0427582514246376</v>
      </c>
    </row>
    <row r="13" spans="1:18" ht="15" customHeight="1" x14ac:dyDescent="0.2">
      <c r="A13" s="130" t="s">
        <v>119</v>
      </c>
      <c r="B13" s="101">
        <v>111</v>
      </c>
      <c r="C13" s="101">
        <v>22</v>
      </c>
      <c r="D13" s="101">
        <v>34</v>
      </c>
      <c r="E13" s="101">
        <v>29</v>
      </c>
      <c r="F13" s="101">
        <v>42</v>
      </c>
      <c r="G13" s="101">
        <v>42</v>
      </c>
      <c r="H13" s="101">
        <v>51</v>
      </c>
      <c r="I13" s="67"/>
      <c r="J13" s="105">
        <v>17.198636504493336</v>
      </c>
      <c r="K13" s="105">
        <v>3.4580320653882426</v>
      </c>
      <c r="L13" s="105">
        <v>5.5610075237160617</v>
      </c>
      <c r="M13" s="105">
        <v>4.7681683656691876</v>
      </c>
      <c r="N13" s="105">
        <v>6.6815144766146997</v>
      </c>
      <c r="O13" s="105">
        <v>6.6836409929980904</v>
      </c>
      <c r="P13" s="105">
        <v>7.6473234367971212</v>
      </c>
    </row>
    <row r="14" spans="1:18" ht="15" customHeight="1" x14ac:dyDescent="0.2">
      <c r="A14" s="130" t="s">
        <v>120</v>
      </c>
      <c r="B14" s="101">
        <v>240</v>
      </c>
      <c r="C14" s="101">
        <v>218</v>
      </c>
      <c r="D14" s="101">
        <v>210</v>
      </c>
      <c r="E14" s="101">
        <v>227</v>
      </c>
      <c r="F14" s="101">
        <v>201</v>
      </c>
      <c r="G14" s="101">
        <v>223</v>
      </c>
      <c r="H14" s="101">
        <v>246</v>
      </c>
      <c r="I14" s="67"/>
      <c r="J14" s="105">
        <v>15.298317185109639</v>
      </c>
      <c r="K14" s="105">
        <v>14.471587891662242</v>
      </c>
      <c r="L14" s="105">
        <v>14.229570402493563</v>
      </c>
      <c r="M14" s="105">
        <v>15.614252304305957</v>
      </c>
      <c r="N14" s="105">
        <v>13.16220286818152</v>
      </c>
      <c r="O14" s="105">
        <v>14.920380034791918</v>
      </c>
      <c r="P14" s="105">
        <v>15.425131677953347</v>
      </c>
    </row>
    <row r="15" spans="1:18" ht="15" customHeight="1" x14ac:dyDescent="0.2">
      <c r="A15" s="130" t="s">
        <v>121</v>
      </c>
      <c r="B15" s="102">
        <v>33</v>
      </c>
      <c r="C15" s="102">
        <v>34</v>
      </c>
      <c r="D15" s="102">
        <v>38</v>
      </c>
      <c r="E15" s="102">
        <v>39</v>
      </c>
      <c r="F15" s="102">
        <v>45</v>
      </c>
      <c r="G15" s="102">
        <v>61</v>
      </c>
      <c r="H15" s="102">
        <v>52</v>
      </c>
      <c r="I15" s="67"/>
      <c r="J15" s="105">
        <v>10.325406758448061</v>
      </c>
      <c r="K15" s="105">
        <v>11.173184357541899</v>
      </c>
      <c r="L15" s="105">
        <v>12.863913337846988</v>
      </c>
      <c r="M15" s="105">
        <v>13.67461430575035</v>
      </c>
      <c r="N15" s="105">
        <v>15.389876880984952</v>
      </c>
      <c r="O15" s="105">
        <v>20.566419420094402</v>
      </c>
      <c r="P15" s="105">
        <v>16.801292407108239</v>
      </c>
    </row>
    <row r="16" spans="1:18" ht="15" customHeight="1" x14ac:dyDescent="0.2">
      <c r="A16" s="130" t="s">
        <v>122</v>
      </c>
      <c r="B16" s="101">
        <v>241</v>
      </c>
      <c r="C16" s="101">
        <v>258</v>
      </c>
      <c r="D16" s="101">
        <v>279</v>
      </c>
      <c r="E16" s="101">
        <v>282</v>
      </c>
      <c r="F16" s="101">
        <v>331</v>
      </c>
      <c r="G16" s="101">
        <v>282</v>
      </c>
      <c r="H16" s="101">
        <v>334</v>
      </c>
      <c r="I16" s="67"/>
      <c r="J16" s="105">
        <v>7.4274971491971522</v>
      </c>
      <c r="K16" s="105">
        <v>7.9277286135693226</v>
      </c>
      <c r="L16" s="105">
        <v>8.7282965743782253</v>
      </c>
      <c r="M16" s="105">
        <v>8.6484497193854075</v>
      </c>
      <c r="N16" s="105">
        <v>9.4382663244938705</v>
      </c>
      <c r="O16" s="105">
        <v>7.893410961204725</v>
      </c>
      <c r="P16" s="105">
        <v>8.8196461579086343</v>
      </c>
    </row>
    <row r="17" spans="1:16" ht="15" customHeight="1" x14ac:dyDescent="0.2">
      <c r="A17" s="130" t="s">
        <v>123</v>
      </c>
      <c r="B17" s="101">
        <v>439</v>
      </c>
      <c r="C17" s="101">
        <v>457</v>
      </c>
      <c r="D17" s="101">
        <v>449</v>
      </c>
      <c r="E17" s="101">
        <v>464</v>
      </c>
      <c r="F17" s="101">
        <v>488</v>
      </c>
      <c r="G17" s="101">
        <v>458</v>
      </c>
      <c r="H17" s="101">
        <v>498</v>
      </c>
      <c r="I17" s="67"/>
      <c r="J17" s="105">
        <v>25.527708321218817</v>
      </c>
      <c r="K17" s="105">
        <v>27.384947267497605</v>
      </c>
      <c r="L17" s="105">
        <v>27.276593159589332</v>
      </c>
      <c r="M17" s="105">
        <v>28.509984639016896</v>
      </c>
      <c r="N17" s="105">
        <v>28.640178414226188</v>
      </c>
      <c r="O17" s="105">
        <v>27.283016620003572</v>
      </c>
      <c r="P17" s="105">
        <v>28.250510551395507</v>
      </c>
    </row>
    <row r="18" spans="1:16" ht="15" customHeight="1" x14ac:dyDescent="0.2">
      <c r="A18" s="130" t="s">
        <v>124</v>
      </c>
      <c r="B18" s="101">
        <v>419</v>
      </c>
      <c r="C18" s="101">
        <v>425</v>
      </c>
      <c r="D18" s="101">
        <v>518</v>
      </c>
      <c r="E18" s="101">
        <v>435</v>
      </c>
      <c r="F18" s="101">
        <v>482</v>
      </c>
      <c r="G18" s="101">
        <v>457</v>
      </c>
      <c r="H18" s="101">
        <v>449</v>
      </c>
      <c r="I18" s="67"/>
      <c r="J18" s="105">
        <v>23.920986526604249</v>
      </c>
      <c r="K18" s="105">
        <v>24.106636415201361</v>
      </c>
      <c r="L18" s="105">
        <v>28.841870824053451</v>
      </c>
      <c r="M18" s="105">
        <v>23.776988248155234</v>
      </c>
      <c r="N18" s="105">
        <v>25.097630825305909</v>
      </c>
      <c r="O18" s="105">
        <v>23.253447310843129</v>
      </c>
      <c r="P18" s="105">
        <v>21.683488675327183</v>
      </c>
    </row>
    <row r="19" spans="1:16" ht="15" customHeight="1" x14ac:dyDescent="0.2">
      <c r="A19" s="130" t="s">
        <v>125</v>
      </c>
      <c r="B19" s="102">
        <v>179</v>
      </c>
      <c r="C19" s="102">
        <v>182</v>
      </c>
      <c r="D19" s="102">
        <v>229</v>
      </c>
      <c r="E19" s="102">
        <v>182</v>
      </c>
      <c r="F19" s="102">
        <v>206</v>
      </c>
      <c r="G19" s="102">
        <v>183</v>
      </c>
      <c r="H19" s="102">
        <v>210</v>
      </c>
      <c r="I19" s="67"/>
      <c r="J19" s="105">
        <v>33.068538703122108</v>
      </c>
      <c r="K19" s="105">
        <v>33.610341643582643</v>
      </c>
      <c r="L19" s="105">
        <v>42.305560687234433</v>
      </c>
      <c r="M19" s="105">
        <v>34.417549167927383</v>
      </c>
      <c r="N19" s="105">
        <v>35.523366097603038</v>
      </c>
      <c r="O19" s="105">
        <v>31.898204636569638</v>
      </c>
      <c r="P19" s="105">
        <v>33.2541567695962</v>
      </c>
    </row>
    <row r="20" spans="1:16" ht="15" customHeight="1" x14ac:dyDescent="0.2">
      <c r="A20" s="130" t="s">
        <v>126</v>
      </c>
      <c r="B20" s="101">
        <v>296</v>
      </c>
      <c r="C20" s="101">
        <v>365</v>
      </c>
      <c r="D20" s="101">
        <v>388</v>
      </c>
      <c r="E20" s="101">
        <v>408</v>
      </c>
      <c r="F20" s="101">
        <v>529</v>
      </c>
      <c r="G20" s="101">
        <v>546</v>
      </c>
      <c r="H20" s="101">
        <v>568</v>
      </c>
      <c r="I20" s="67"/>
      <c r="J20" s="105">
        <v>9.4514336803116432</v>
      </c>
      <c r="K20" s="105">
        <v>11.669917191546505</v>
      </c>
      <c r="L20" s="105">
        <v>12.340574409210904</v>
      </c>
      <c r="M20" s="105">
        <v>12.989493791786055</v>
      </c>
      <c r="N20" s="105">
        <v>16.04440265688029</v>
      </c>
      <c r="O20" s="105">
        <v>16.246615288481568</v>
      </c>
      <c r="P20" s="105">
        <v>16.100229598344626</v>
      </c>
    </row>
    <row r="21" spans="1:16" ht="15" customHeight="1" x14ac:dyDescent="0.2">
      <c r="A21" s="130" t="s">
        <v>127</v>
      </c>
      <c r="B21" s="101">
        <v>48</v>
      </c>
      <c r="C21" s="101">
        <v>45</v>
      </c>
      <c r="D21" s="101">
        <v>31</v>
      </c>
      <c r="E21" s="101">
        <v>34</v>
      </c>
      <c r="F21" s="101">
        <v>45</v>
      </c>
      <c r="G21" s="101">
        <v>75</v>
      </c>
      <c r="H21" s="101">
        <v>99</v>
      </c>
      <c r="I21" s="67"/>
      <c r="J21" s="105">
        <v>6.8906115417743328</v>
      </c>
      <c r="K21" s="105">
        <v>6.4580941446613087</v>
      </c>
      <c r="L21" s="105">
        <v>4.5374707259953162</v>
      </c>
      <c r="M21" s="105">
        <v>4.9211173831234616</v>
      </c>
      <c r="N21" s="105">
        <v>6.0810810810810816</v>
      </c>
      <c r="O21" s="105">
        <v>10.040160642570282</v>
      </c>
      <c r="P21" s="105">
        <v>11.963746223564955</v>
      </c>
    </row>
    <row r="22" spans="1:16" ht="15" customHeight="1" x14ac:dyDescent="0.2">
      <c r="A22" s="130" t="s">
        <v>128</v>
      </c>
      <c r="B22" s="59">
        <v>244</v>
      </c>
      <c r="C22" s="59">
        <v>196</v>
      </c>
      <c r="D22" s="59">
        <v>209</v>
      </c>
      <c r="E22" s="59">
        <v>296</v>
      </c>
      <c r="F22" s="59">
        <v>275</v>
      </c>
      <c r="G22" s="59">
        <v>326</v>
      </c>
      <c r="H22" s="59">
        <v>360</v>
      </c>
      <c r="I22" s="67"/>
      <c r="J22" s="105">
        <v>8.1892935056217482</v>
      </c>
      <c r="K22" s="105">
        <v>6.4562882930364323</v>
      </c>
      <c r="L22" s="105">
        <v>7.0363262970070357</v>
      </c>
      <c r="M22" s="105">
        <v>9.9338859616739938</v>
      </c>
      <c r="N22" s="105">
        <v>8.7199162888036277</v>
      </c>
      <c r="O22" s="105">
        <v>10.144386357978592</v>
      </c>
      <c r="P22" s="105">
        <v>10.974940552405341</v>
      </c>
    </row>
    <row r="23" spans="1:16" ht="15" customHeight="1" x14ac:dyDescent="0.2">
      <c r="A23" s="130" t="s">
        <v>129</v>
      </c>
      <c r="B23" s="102">
        <v>21</v>
      </c>
      <c r="C23" s="102">
        <v>31</v>
      </c>
      <c r="D23" s="102">
        <v>24</v>
      </c>
      <c r="E23" s="102">
        <v>61</v>
      </c>
      <c r="F23" s="102">
        <v>44</v>
      </c>
      <c r="G23" s="102">
        <v>42</v>
      </c>
      <c r="H23" s="102">
        <v>53</v>
      </c>
      <c r="I23" s="67"/>
      <c r="J23" s="105">
        <v>3.4285714285714284</v>
      </c>
      <c r="K23" s="105">
        <v>4.9759229534510432</v>
      </c>
      <c r="L23" s="105">
        <v>3.8697194453402126</v>
      </c>
      <c r="M23" s="105">
        <v>9.4179404045082595</v>
      </c>
      <c r="N23" s="105">
        <v>6.5136935603256845</v>
      </c>
      <c r="O23" s="105">
        <v>6.2047569803516023</v>
      </c>
      <c r="P23" s="105">
        <v>7.3754522682994716</v>
      </c>
    </row>
    <row r="24" spans="1:16" ht="15" customHeight="1" x14ac:dyDescent="0.2">
      <c r="A24" s="130" t="s">
        <v>130</v>
      </c>
      <c r="B24" s="102">
        <v>103</v>
      </c>
      <c r="C24" s="102">
        <v>143</v>
      </c>
      <c r="D24" s="101">
        <v>167</v>
      </c>
      <c r="E24" s="101">
        <v>219</v>
      </c>
      <c r="F24" s="101">
        <v>244</v>
      </c>
      <c r="G24" s="102">
        <v>267</v>
      </c>
      <c r="H24" s="101">
        <v>360</v>
      </c>
      <c r="I24" s="67"/>
      <c r="J24" s="105">
        <v>10.218253968253968</v>
      </c>
      <c r="K24" s="105">
        <v>13.75</v>
      </c>
      <c r="L24" s="105">
        <v>15.859449192782527</v>
      </c>
      <c r="M24" s="105">
        <v>20.584641413666699</v>
      </c>
      <c r="N24" s="105">
        <v>21.57764414573753</v>
      </c>
      <c r="O24" s="105">
        <v>23.231532237013834</v>
      </c>
      <c r="P24" s="105">
        <v>28.587310410545541</v>
      </c>
    </row>
    <row r="25" spans="1:16" ht="15" customHeight="1" x14ac:dyDescent="0.2">
      <c r="A25" s="130" t="s">
        <v>131</v>
      </c>
      <c r="B25" s="102">
        <v>130</v>
      </c>
      <c r="C25" s="102">
        <v>125</v>
      </c>
      <c r="D25" s="102">
        <v>166</v>
      </c>
      <c r="E25" s="102">
        <v>167</v>
      </c>
      <c r="F25" s="102">
        <v>224</v>
      </c>
      <c r="G25" s="102">
        <v>202</v>
      </c>
      <c r="H25" s="102">
        <v>192</v>
      </c>
      <c r="I25" s="67"/>
      <c r="J25" s="105">
        <v>18.953200174952617</v>
      </c>
      <c r="K25" s="105">
        <v>18.347277264054014</v>
      </c>
      <c r="L25" s="105">
        <v>24.906226556639158</v>
      </c>
      <c r="M25" s="105">
        <v>25.245653817082388</v>
      </c>
      <c r="N25" s="105">
        <v>32.8928046989721</v>
      </c>
      <c r="O25" s="105">
        <v>29.173887926054306</v>
      </c>
      <c r="P25" s="105">
        <v>25.837706903512313</v>
      </c>
    </row>
    <row r="26" spans="1:16" ht="15" customHeight="1" x14ac:dyDescent="0.2">
      <c r="A26" s="130" t="s">
        <v>132</v>
      </c>
      <c r="B26" s="102">
        <v>175</v>
      </c>
      <c r="C26" s="102">
        <v>262</v>
      </c>
      <c r="D26" s="102">
        <v>266</v>
      </c>
      <c r="E26" s="102">
        <v>268</v>
      </c>
      <c r="F26" s="102">
        <v>368</v>
      </c>
      <c r="G26" s="102">
        <v>343</v>
      </c>
      <c r="H26" s="102">
        <v>416</v>
      </c>
      <c r="I26" s="67"/>
      <c r="J26" s="105">
        <v>21.320662768031188</v>
      </c>
      <c r="K26" s="105">
        <v>32.025424764698691</v>
      </c>
      <c r="L26" s="105">
        <v>33.636823469903895</v>
      </c>
      <c r="M26" s="105">
        <v>32.351521004345727</v>
      </c>
      <c r="N26" s="105">
        <v>41.937321937321933</v>
      </c>
      <c r="O26" s="105">
        <v>36.508781266631189</v>
      </c>
      <c r="P26" s="105">
        <v>41.442518429966128</v>
      </c>
    </row>
    <row r="27" spans="1:16" ht="15" customHeight="1" x14ac:dyDescent="0.2">
      <c r="A27" s="130" t="s">
        <v>133</v>
      </c>
      <c r="B27" s="102">
        <v>275</v>
      </c>
      <c r="C27" s="102">
        <v>269</v>
      </c>
      <c r="D27" s="102">
        <v>290</v>
      </c>
      <c r="E27" s="102">
        <v>292</v>
      </c>
      <c r="F27" s="102">
        <v>363</v>
      </c>
      <c r="G27" s="102">
        <v>303</v>
      </c>
      <c r="H27" s="102">
        <v>273</v>
      </c>
      <c r="I27" s="67"/>
      <c r="J27" s="105">
        <v>46.195195699647236</v>
      </c>
      <c r="K27" s="105">
        <v>46.507607192254497</v>
      </c>
      <c r="L27" s="105">
        <v>50.286110629443385</v>
      </c>
      <c r="M27" s="105">
        <v>50.81796032022276</v>
      </c>
      <c r="N27" s="105">
        <v>62.30690010298661</v>
      </c>
      <c r="O27" s="105">
        <v>52.097661623108664</v>
      </c>
      <c r="P27" s="105">
        <v>44.003868471953574</v>
      </c>
    </row>
    <row r="28" spans="1:16" ht="15" customHeight="1" x14ac:dyDescent="0.2">
      <c r="A28" s="130" t="s">
        <v>134</v>
      </c>
      <c r="B28" s="101">
        <v>201</v>
      </c>
      <c r="C28" s="102">
        <v>217</v>
      </c>
      <c r="D28" s="102">
        <v>262</v>
      </c>
      <c r="E28" s="102">
        <v>344</v>
      </c>
      <c r="F28" s="102">
        <v>397</v>
      </c>
      <c r="G28" s="102">
        <v>334</v>
      </c>
      <c r="H28" s="102">
        <v>377</v>
      </c>
      <c r="I28" s="67"/>
      <c r="J28" s="105">
        <v>18.085297822566133</v>
      </c>
      <c r="K28" s="105">
        <v>19.686110859112762</v>
      </c>
      <c r="L28" s="105">
        <v>23.920387108554731</v>
      </c>
      <c r="M28" s="105">
        <v>31.292640771399981</v>
      </c>
      <c r="N28" s="105">
        <v>33.715498938428873</v>
      </c>
      <c r="O28" s="105">
        <v>29.254620303056846</v>
      </c>
      <c r="P28" s="105">
        <v>30.337169067353344</v>
      </c>
    </row>
    <row r="29" spans="1:16" ht="15" customHeight="1" x14ac:dyDescent="0.2">
      <c r="A29" s="130" t="s">
        <v>135</v>
      </c>
      <c r="B29" s="101">
        <v>228</v>
      </c>
      <c r="C29" s="101">
        <v>300</v>
      </c>
      <c r="D29" s="101">
        <v>382</v>
      </c>
      <c r="E29" s="101">
        <v>264</v>
      </c>
      <c r="F29" s="101">
        <v>280</v>
      </c>
      <c r="G29" s="101">
        <v>290</v>
      </c>
      <c r="H29" s="101">
        <v>308</v>
      </c>
      <c r="I29" s="67"/>
      <c r="J29" s="105">
        <v>17.504798464491365</v>
      </c>
      <c r="K29" s="105">
        <v>22.892025944296073</v>
      </c>
      <c r="L29" s="105">
        <v>29.182582123758596</v>
      </c>
      <c r="M29" s="105">
        <v>20.057741984500836</v>
      </c>
      <c r="N29" s="105">
        <v>20.232675771370765</v>
      </c>
      <c r="O29" s="105">
        <v>21.113942482708406</v>
      </c>
      <c r="P29" s="105">
        <v>20.518286589834123</v>
      </c>
    </row>
    <row r="30" spans="1:16" ht="15" customHeight="1" x14ac:dyDescent="0.2">
      <c r="A30" s="130" t="s">
        <v>136</v>
      </c>
      <c r="B30" s="102">
        <v>37</v>
      </c>
      <c r="C30" s="102">
        <v>44</v>
      </c>
      <c r="D30" s="102">
        <v>52</v>
      </c>
      <c r="E30" s="102">
        <v>53</v>
      </c>
      <c r="F30" s="102">
        <v>51</v>
      </c>
      <c r="G30" s="102">
        <v>89</v>
      </c>
      <c r="H30" s="102">
        <v>87</v>
      </c>
      <c r="I30" s="67"/>
      <c r="J30" s="105">
        <v>5.4236294341835238</v>
      </c>
      <c r="K30" s="105">
        <v>6.5976908082171244</v>
      </c>
      <c r="L30" s="105">
        <v>7.701421800947867</v>
      </c>
      <c r="M30" s="105">
        <v>7.704608227940108</v>
      </c>
      <c r="N30" s="105">
        <v>6.6087857975897375</v>
      </c>
      <c r="O30" s="105">
        <v>11.424903722721439</v>
      </c>
      <c r="P30" s="105">
        <v>9.9667774086378724</v>
      </c>
    </row>
    <row r="31" spans="1:16" ht="15" customHeight="1" x14ac:dyDescent="0.2">
      <c r="A31" s="130" t="s">
        <v>146</v>
      </c>
      <c r="B31" s="102">
        <v>132</v>
      </c>
      <c r="C31" s="102">
        <v>140</v>
      </c>
      <c r="D31" s="102">
        <v>162</v>
      </c>
      <c r="E31" s="102">
        <v>149</v>
      </c>
      <c r="F31" s="102">
        <v>164</v>
      </c>
      <c r="G31" s="102">
        <v>171</v>
      </c>
      <c r="H31" s="102">
        <v>187</v>
      </c>
      <c r="I31" s="67"/>
      <c r="J31" s="105">
        <v>15.113350125944583</v>
      </c>
      <c r="K31" s="105">
        <v>16.625103906899419</v>
      </c>
      <c r="L31" s="105">
        <v>19.496931038632809</v>
      </c>
      <c r="M31" s="105">
        <v>18.848829854522453</v>
      </c>
      <c r="N31" s="105">
        <v>20.244414269843229</v>
      </c>
      <c r="O31" s="105">
        <v>21.985086140395989</v>
      </c>
      <c r="P31" s="105">
        <v>22.365745724195673</v>
      </c>
    </row>
    <row r="32" spans="1:16" ht="15" customHeight="1" x14ac:dyDescent="0.2">
      <c r="A32" s="130" t="s">
        <v>138</v>
      </c>
      <c r="B32" s="102">
        <v>29</v>
      </c>
      <c r="C32" s="102">
        <v>27</v>
      </c>
      <c r="D32" s="102">
        <v>24</v>
      </c>
      <c r="E32" s="102">
        <v>21</v>
      </c>
      <c r="F32" s="102">
        <v>26</v>
      </c>
      <c r="G32" s="102">
        <v>23</v>
      </c>
      <c r="H32" s="102">
        <v>25</v>
      </c>
      <c r="I32" s="67"/>
      <c r="J32" s="105">
        <v>13.621418506341005</v>
      </c>
      <c r="K32" s="105">
        <v>12.999518536350505</v>
      </c>
      <c r="L32" s="105">
        <v>11.444921316165951</v>
      </c>
      <c r="M32" s="105">
        <v>9.1304347826086971</v>
      </c>
      <c r="N32" s="105">
        <v>10.329757647993643</v>
      </c>
      <c r="O32" s="105">
        <v>8.3849799489609929</v>
      </c>
      <c r="P32" s="105">
        <v>8.400537634408602</v>
      </c>
    </row>
    <row r="33" spans="1:16" ht="15" customHeight="1" x14ac:dyDescent="0.2">
      <c r="A33" s="130" t="s">
        <v>139</v>
      </c>
      <c r="B33" s="102">
        <v>257</v>
      </c>
      <c r="C33" s="102">
        <v>316</v>
      </c>
      <c r="D33" s="102">
        <v>367</v>
      </c>
      <c r="E33" s="102">
        <v>399</v>
      </c>
      <c r="F33" s="102">
        <v>433</v>
      </c>
      <c r="G33" s="102">
        <v>490</v>
      </c>
      <c r="H33" s="102">
        <v>623</v>
      </c>
      <c r="I33" s="67"/>
      <c r="J33" s="105">
        <v>13.76539903588645</v>
      </c>
      <c r="K33" s="105">
        <v>16.824619316366732</v>
      </c>
      <c r="L33" s="105">
        <v>19.743920809124166</v>
      </c>
      <c r="M33" s="105">
        <v>21.604938271604937</v>
      </c>
      <c r="N33" s="105">
        <v>21.979695431472081</v>
      </c>
      <c r="O33" s="105">
        <v>25.2668488629918</v>
      </c>
      <c r="P33" s="105">
        <v>30.087897227856658</v>
      </c>
    </row>
    <row r="34" spans="1:16" ht="15" customHeight="1" x14ac:dyDescent="0.2">
      <c r="A34" s="130" t="s">
        <v>140</v>
      </c>
      <c r="B34" s="101">
        <v>179</v>
      </c>
      <c r="C34" s="101">
        <v>191</v>
      </c>
      <c r="D34" s="101">
        <v>227</v>
      </c>
      <c r="E34" s="101">
        <v>221</v>
      </c>
      <c r="F34" s="101">
        <v>246</v>
      </c>
      <c r="G34" s="101">
        <v>231</v>
      </c>
      <c r="H34" s="102">
        <v>274</v>
      </c>
      <c r="I34" s="67"/>
      <c r="J34" s="105">
        <v>12.043329072192693</v>
      </c>
      <c r="K34" s="105">
        <v>12.940379403794038</v>
      </c>
      <c r="L34" s="105">
        <v>15.310940240118709</v>
      </c>
      <c r="M34" s="105">
        <v>14.536604617509701</v>
      </c>
      <c r="N34" s="105">
        <v>15.220888503898033</v>
      </c>
      <c r="O34" s="105">
        <v>14.069923254964063</v>
      </c>
      <c r="P34" s="105">
        <v>15.523199818707155</v>
      </c>
    </row>
    <row r="35" spans="1:16" ht="15" customHeight="1" thickBot="1" x14ac:dyDescent="0.25">
      <c r="A35" s="131" t="s">
        <v>141</v>
      </c>
      <c r="B35" s="107">
        <v>11</v>
      </c>
      <c r="C35" s="107">
        <v>17</v>
      </c>
      <c r="D35" s="107">
        <v>24</v>
      </c>
      <c r="E35" s="107">
        <v>33</v>
      </c>
      <c r="F35" s="107">
        <v>40</v>
      </c>
      <c r="G35" s="107">
        <v>48</v>
      </c>
      <c r="H35" s="107">
        <v>57</v>
      </c>
      <c r="I35" s="108"/>
      <c r="J35" s="124">
        <v>4.8394192696876379</v>
      </c>
      <c r="K35" s="124">
        <v>7.4009577710056593</v>
      </c>
      <c r="L35" s="124">
        <v>10.498687664041995</v>
      </c>
      <c r="M35" s="124">
        <v>13.507981989357349</v>
      </c>
      <c r="N35" s="124">
        <v>15.082956259426847</v>
      </c>
      <c r="O35" s="124">
        <v>16.848016848016847</v>
      </c>
      <c r="P35" s="124">
        <v>18.339768339768341</v>
      </c>
    </row>
    <row r="36" spans="1:16" ht="15" customHeight="1" x14ac:dyDescent="0.2">
      <c r="A36" s="232" t="s">
        <v>100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</row>
    <row r="37" spans="1:16" ht="15" customHeight="1" x14ac:dyDescent="0.2">
      <c r="A37" s="232" t="s">
        <v>225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</row>
    <row r="38" spans="1:16" ht="15" customHeight="1" x14ac:dyDescent="0.2">
      <c r="A38" s="133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</row>
    <row r="39" spans="1:16" ht="15" customHeight="1" x14ac:dyDescent="0.2">
      <c r="A39" s="133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</row>
    <row r="40" spans="1:16" ht="15" customHeight="1" x14ac:dyDescent="0.2">
      <c r="A40" s="133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</row>
  </sheetData>
  <mergeCells count="10">
    <mergeCell ref="A36:P36"/>
    <mergeCell ref="A37:P37"/>
    <mergeCell ref="A3:P3"/>
    <mergeCell ref="A4:P4"/>
    <mergeCell ref="R2:R3"/>
    <mergeCell ref="A1:P1"/>
    <mergeCell ref="A2:P2"/>
    <mergeCell ref="A6:A7"/>
    <mergeCell ref="B6:H6"/>
    <mergeCell ref="J6:P6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S40"/>
  <sheetViews>
    <sheetView showGridLines="0" workbookViewId="0">
      <selection activeCell="A4" sqref="A4:P4"/>
    </sheetView>
  </sheetViews>
  <sheetFormatPr baseColWidth="10" defaultRowHeight="15" customHeight="1" x14ac:dyDescent="0.2"/>
  <cols>
    <col min="1" max="1" width="18" style="134" customWidth="1"/>
    <col min="2" max="8" width="8.28515625" style="135" customWidth="1"/>
    <col min="9" max="9" width="1.7109375" style="135" customWidth="1"/>
    <col min="10" max="16" width="7.28515625" style="135" customWidth="1"/>
    <col min="17" max="17" width="11.42578125" style="19"/>
    <col min="18" max="16384" width="11.42578125" style="21"/>
  </cols>
  <sheetData>
    <row r="1" spans="1:19" s="19" customFormat="1" ht="15" customHeight="1" x14ac:dyDescent="0.2">
      <c r="A1" s="235" t="s">
        <v>273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</row>
    <row r="2" spans="1:19" s="19" customFormat="1" ht="15" customHeight="1" x14ac:dyDescent="0.2">
      <c r="A2" s="233" t="s">
        <v>275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R2" s="210" t="s">
        <v>47</v>
      </c>
    </row>
    <row r="3" spans="1:19" s="19" customFormat="1" ht="15" customHeight="1" x14ac:dyDescent="0.2">
      <c r="A3" s="233" t="s">
        <v>150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R3" s="210"/>
    </row>
    <row r="4" spans="1:19" s="19" customFormat="1" ht="15" customHeight="1" x14ac:dyDescent="0.2">
      <c r="A4" s="233" t="s">
        <v>204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41"/>
      <c r="R4" s="42"/>
      <c r="S4" s="41"/>
    </row>
    <row r="5" spans="1:19" s="19" customFormat="1" ht="15" customHeight="1" x14ac:dyDescent="0.2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1:19" s="19" customFormat="1" ht="30" customHeight="1" x14ac:dyDescent="0.2">
      <c r="A6" s="227" t="s">
        <v>114</v>
      </c>
      <c r="B6" s="229" t="s">
        <v>91</v>
      </c>
      <c r="C6" s="229"/>
      <c r="D6" s="229"/>
      <c r="E6" s="229"/>
      <c r="F6" s="229"/>
      <c r="G6" s="229"/>
      <c r="H6" s="229"/>
      <c r="I6" s="90"/>
      <c r="J6" s="230" t="s">
        <v>92</v>
      </c>
      <c r="K6" s="230"/>
      <c r="L6" s="230"/>
      <c r="M6" s="230"/>
      <c r="N6" s="230"/>
      <c r="O6" s="230"/>
      <c r="P6" s="230"/>
    </row>
    <row r="7" spans="1:19" s="19" customFormat="1" ht="15" customHeight="1" x14ac:dyDescent="0.2">
      <c r="A7" s="228"/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91"/>
      <c r="J7" s="91">
        <v>2015</v>
      </c>
      <c r="K7" s="91">
        <v>2016</v>
      </c>
      <c r="L7" s="91">
        <v>2017</v>
      </c>
      <c r="M7" s="91">
        <v>2018</v>
      </c>
      <c r="N7" s="91">
        <v>2019</v>
      </c>
      <c r="O7" s="91">
        <v>2020</v>
      </c>
      <c r="P7" s="91">
        <v>2021</v>
      </c>
    </row>
    <row r="8" spans="1:19" ht="15" customHeight="1" x14ac:dyDescent="0.2">
      <c r="A8" s="128" t="s">
        <v>70</v>
      </c>
      <c r="B8" s="100">
        <v>8</v>
      </c>
      <c r="C8" s="100">
        <v>3</v>
      </c>
      <c r="D8" s="100">
        <v>11</v>
      </c>
      <c r="E8" s="100">
        <v>5</v>
      </c>
      <c r="F8" s="100">
        <v>12</v>
      </c>
      <c r="G8" s="100">
        <v>5</v>
      </c>
      <c r="H8" s="100">
        <v>18</v>
      </c>
      <c r="I8" s="92"/>
      <c r="J8" s="129">
        <v>30.303030303030305</v>
      </c>
      <c r="K8" s="129">
        <v>11.952191235059761</v>
      </c>
      <c r="L8" s="129">
        <v>38.869257950530034</v>
      </c>
      <c r="M8" s="129">
        <v>18.518518518518519</v>
      </c>
      <c r="N8" s="129">
        <v>45.112781954887218</v>
      </c>
      <c r="O8" s="129">
        <v>19.53125</v>
      </c>
      <c r="P8" s="129">
        <v>61.43344709897611</v>
      </c>
    </row>
    <row r="9" spans="1:19" ht="15" customHeight="1" x14ac:dyDescent="0.2">
      <c r="A9" s="130" t="s">
        <v>117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67"/>
      <c r="J9" s="105">
        <v>0</v>
      </c>
      <c r="K9" s="105">
        <v>0</v>
      </c>
      <c r="L9" s="105">
        <v>0</v>
      </c>
      <c r="M9" s="105">
        <v>0</v>
      </c>
      <c r="N9" s="105">
        <v>0</v>
      </c>
      <c r="O9" s="105">
        <v>0</v>
      </c>
      <c r="P9" s="105">
        <v>0</v>
      </c>
    </row>
    <row r="10" spans="1:19" ht="15" customHeight="1" x14ac:dyDescent="0.2">
      <c r="A10" s="130" t="s">
        <v>126</v>
      </c>
      <c r="B10" s="102">
        <v>0</v>
      </c>
      <c r="C10" s="59">
        <v>2</v>
      </c>
      <c r="D10" s="59">
        <v>6</v>
      </c>
      <c r="E10" s="102">
        <v>5</v>
      </c>
      <c r="F10" s="59">
        <v>6</v>
      </c>
      <c r="G10" s="102">
        <v>5</v>
      </c>
      <c r="H10" s="102">
        <v>11</v>
      </c>
      <c r="I10" s="67"/>
      <c r="J10" s="105">
        <v>0</v>
      </c>
      <c r="K10" s="105">
        <v>20</v>
      </c>
      <c r="L10" s="105">
        <v>51.282051282051277</v>
      </c>
      <c r="M10" s="105">
        <v>39.0625</v>
      </c>
      <c r="N10" s="105">
        <v>50</v>
      </c>
      <c r="O10" s="105">
        <v>46.296296296296291</v>
      </c>
      <c r="P10" s="105">
        <v>100.91743119266056</v>
      </c>
    </row>
    <row r="11" spans="1:19" ht="15" customHeight="1" thickBot="1" x14ac:dyDescent="0.25">
      <c r="A11" s="131" t="s">
        <v>128</v>
      </c>
      <c r="B11" s="107">
        <v>8</v>
      </c>
      <c r="C11" s="107">
        <v>1</v>
      </c>
      <c r="D11" s="107">
        <v>5</v>
      </c>
      <c r="E11" s="107">
        <v>0</v>
      </c>
      <c r="F11" s="107">
        <v>6</v>
      </c>
      <c r="G11" s="107">
        <v>0</v>
      </c>
      <c r="H11" s="107">
        <v>7</v>
      </c>
      <c r="I11" s="108"/>
      <c r="J11" s="109">
        <v>108.10810810810811</v>
      </c>
      <c r="K11" s="109">
        <v>15.873015873015872</v>
      </c>
      <c r="L11" s="109">
        <v>68.493150684931507</v>
      </c>
      <c r="M11" s="109">
        <v>0</v>
      </c>
      <c r="N11" s="109">
        <v>70.588235294117652</v>
      </c>
      <c r="O11" s="109">
        <v>0</v>
      </c>
      <c r="P11" s="109">
        <v>64.22018348623854</v>
      </c>
    </row>
    <row r="12" spans="1:19" ht="15" customHeight="1" x14ac:dyDescent="0.2">
      <c r="A12" s="232" t="s">
        <v>100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</row>
    <row r="13" spans="1:19" ht="15" customHeight="1" x14ac:dyDescent="0.2">
      <c r="A13" s="232" t="s">
        <v>225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</row>
    <row r="14" spans="1:19" ht="15" customHeight="1" x14ac:dyDescent="0.2">
      <c r="A14" s="133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</row>
    <row r="15" spans="1:19" ht="15" customHeight="1" x14ac:dyDescent="0.2">
      <c r="A15" s="133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</row>
    <row r="16" spans="1:19" ht="15" customHeight="1" x14ac:dyDescent="0.2">
      <c r="A16" s="133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</row>
    <row r="17" spans="1:16" ht="15" customHeight="1" x14ac:dyDescent="0.2">
      <c r="A17" s="133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</row>
    <row r="18" spans="1:16" ht="15" customHeight="1" x14ac:dyDescent="0.2">
      <c r="A18" s="138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</row>
    <row r="19" spans="1:16" ht="15" customHeight="1" x14ac:dyDescent="0.2">
      <c r="A19" s="138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</row>
    <row r="20" spans="1:16" ht="15" customHeight="1" x14ac:dyDescent="0.2">
      <c r="A20" s="138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</row>
    <row r="21" spans="1:16" ht="15" customHeight="1" x14ac:dyDescent="0.2">
      <c r="A21" s="138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</row>
    <row r="22" spans="1:16" ht="15" customHeight="1" x14ac:dyDescent="0.2">
      <c r="A22" s="138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</row>
    <row r="23" spans="1:16" ht="15" customHeight="1" x14ac:dyDescent="0.2">
      <c r="A23" s="138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</row>
    <row r="24" spans="1:16" ht="15" customHeight="1" x14ac:dyDescent="0.2">
      <c r="A24" s="138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</row>
    <row r="25" spans="1:16" ht="15" customHeight="1" x14ac:dyDescent="0.2">
      <c r="A25" s="138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</row>
    <row r="26" spans="1:16" ht="15" customHeight="1" x14ac:dyDescent="0.2">
      <c r="A26" s="138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</row>
    <row r="27" spans="1:16" ht="15" customHeight="1" x14ac:dyDescent="0.2">
      <c r="A27" s="138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</row>
    <row r="28" spans="1:16" ht="15" customHeight="1" x14ac:dyDescent="0.2">
      <c r="A28" s="138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</row>
    <row r="29" spans="1:16" ht="15" customHeight="1" x14ac:dyDescent="0.2">
      <c r="A29" s="138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</row>
    <row r="30" spans="1:16" ht="15" customHeight="1" x14ac:dyDescent="0.2">
      <c r="A30" s="138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</row>
    <row r="31" spans="1:16" ht="15" customHeight="1" x14ac:dyDescent="0.2">
      <c r="A31" s="138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</row>
    <row r="32" spans="1:16" ht="15" customHeight="1" x14ac:dyDescent="0.2">
      <c r="A32" s="138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</row>
    <row r="33" spans="1:16" ht="15" customHeight="1" x14ac:dyDescent="0.2">
      <c r="A33" s="138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</row>
    <row r="34" spans="1:16" ht="15" customHeight="1" x14ac:dyDescent="0.2">
      <c r="A34" s="138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</row>
    <row r="35" spans="1:16" ht="15" customHeight="1" x14ac:dyDescent="0.2">
      <c r="A35" s="138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</row>
    <row r="36" spans="1:16" ht="15" customHeight="1" x14ac:dyDescent="0.2">
      <c r="A36" s="138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</row>
    <row r="37" spans="1:16" ht="15" customHeight="1" x14ac:dyDescent="0.2">
      <c r="A37" s="138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</row>
    <row r="38" spans="1:16" ht="15" customHeight="1" x14ac:dyDescent="0.2">
      <c r="A38" s="138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</row>
    <row r="39" spans="1:16" ht="15" customHeight="1" x14ac:dyDescent="0.2">
      <c r="A39" s="138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</row>
    <row r="40" spans="1:16" ht="15" customHeight="1" x14ac:dyDescent="0.2">
      <c r="A40" s="138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</row>
  </sheetData>
  <mergeCells count="10">
    <mergeCell ref="A12:P12"/>
    <mergeCell ref="A13:P13"/>
    <mergeCell ref="A3:P3"/>
    <mergeCell ref="A4:P4"/>
    <mergeCell ref="R2:R3"/>
    <mergeCell ref="A1:P1"/>
    <mergeCell ref="A2:P2"/>
    <mergeCell ref="A6:A7"/>
    <mergeCell ref="B6:H6"/>
    <mergeCell ref="J6:P6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J33"/>
  <sheetViews>
    <sheetView showGridLines="0" workbookViewId="0">
      <selection activeCell="G20" sqref="G20:G21"/>
    </sheetView>
  </sheetViews>
  <sheetFormatPr baseColWidth="10" defaultRowHeight="15" customHeight="1" x14ac:dyDescent="0.2"/>
  <cols>
    <col min="1" max="1" width="18" style="21" customWidth="1"/>
    <col min="2" max="8" width="7.7109375" style="21" customWidth="1"/>
    <col min="9" max="9" width="11.42578125" style="21"/>
    <col min="10" max="46" width="10.7109375" style="19" customWidth="1"/>
    <col min="47" max="16384" width="11.42578125" style="19"/>
  </cols>
  <sheetData>
    <row r="1" spans="1:10" ht="15" customHeight="1" x14ac:dyDescent="0.2">
      <c r="A1" s="233" t="s">
        <v>276</v>
      </c>
      <c r="B1" s="233"/>
      <c r="C1" s="233"/>
      <c r="D1" s="233"/>
      <c r="E1" s="233"/>
      <c r="F1" s="233"/>
      <c r="G1" s="233"/>
      <c r="H1" s="233"/>
      <c r="I1" s="19"/>
    </row>
    <row r="2" spans="1:10" ht="15" customHeight="1" x14ac:dyDescent="0.2">
      <c r="A2" s="233" t="s">
        <v>278</v>
      </c>
      <c r="B2" s="233"/>
      <c r="C2" s="233"/>
      <c r="D2" s="233"/>
      <c r="E2" s="233"/>
      <c r="F2" s="233"/>
      <c r="G2" s="233"/>
      <c r="H2" s="233"/>
      <c r="I2" s="19"/>
      <c r="J2" s="210" t="s">
        <v>47</v>
      </c>
    </row>
    <row r="3" spans="1:10" ht="15" customHeight="1" x14ac:dyDescent="0.2">
      <c r="A3" s="233" t="s">
        <v>186</v>
      </c>
      <c r="B3" s="233"/>
      <c r="C3" s="233"/>
      <c r="D3" s="233"/>
      <c r="E3" s="233"/>
      <c r="F3" s="233"/>
      <c r="G3" s="233"/>
      <c r="H3" s="233"/>
      <c r="I3" s="19"/>
      <c r="J3" s="210"/>
    </row>
    <row r="4" spans="1:10" ht="15" customHeight="1" x14ac:dyDescent="0.2">
      <c r="A4" s="233" t="s">
        <v>279</v>
      </c>
      <c r="B4" s="233"/>
      <c r="C4" s="233"/>
      <c r="D4" s="233"/>
      <c r="E4" s="233"/>
      <c r="F4" s="233"/>
      <c r="G4" s="233"/>
      <c r="H4" s="233"/>
      <c r="I4" s="19"/>
    </row>
    <row r="5" spans="1:10" ht="15" customHeight="1" x14ac:dyDescent="0.2">
      <c r="A5" s="233" t="s">
        <v>83</v>
      </c>
      <c r="B5" s="233"/>
      <c r="C5" s="233"/>
      <c r="D5" s="233"/>
      <c r="E5" s="233"/>
      <c r="F5" s="233"/>
      <c r="G5" s="233"/>
      <c r="H5" s="233"/>
      <c r="I5" s="19"/>
    </row>
    <row r="6" spans="1:10" ht="15" customHeight="1" x14ac:dyDescent="0.2">
      <c r="A6" s="69"/>
      <c r="B6" s="69"/>
      <c r="C6" s="69"/>
      <c r="D6" s="69"/>
      <c r="E6" s="69"/>
      <c r="F6" s="69"/>
      <c r="G6" s="69"/>
      <c r="H6" s="69"/>
    </row>
    <row r="7" spans="1:10" ht="20.100000000000001" customHeight="1" x14ac:dyDescent="0.2">
      <c r="A7" s="112" t="s">
        <v>177</v>
      </c>
      <c r="B7" s="150">
        <v>2015</v>
      </c>
      <c r="C7" s="150">
        <v>2016</v>
      </c>
      <c r="D7" s="150">
        <v>2017</v>
      </c>
      <c r="E7" s="150">
        <v>2018</v>
      </c>
      <c r="F7" s="150">
        <v>2019</v>
      </c>
      <c r="G7" s="150">
        <v>2020</v>
      </c>
      <c r="H7" s="150">
        <v>2021</v>
      </c>
    </row>
    <row r="8" spans="1:10" ht="15" customHeight="1" x14ac:dyDescent="0.2">
      <c r="A8" s="223" t="s">
        <v>91</v>
      </c>
      <c r="B8" s="223"/>
      <c r="C8" s="223"/>
      <c r="D8" s="223"/>
      <c r="E8" s="223"/>
      <c r="F8" s="223"/>
      <c r="G8" s="223"/>
      <c r="H8" s="223"/>
    </row>
    <row r="9" spans="1:10" ht="15" customHeight="1" x14ac:dyDescent="0.2">
      <c r="A9" s="162" t="s">
        <v>70</v>
      </c>
      <c r="B9" s="182">
        <v>11618</v>
      </c>
      <c r="C9" s="182">
        <v>11706</v>
      </c>
      <c r="D9" s="182">
        <v>12428</v>
      </c>
      <c r="E9" s="182">
        <v>12114</v>
      </c>
      <c r="F9" s="182">
        <v>13371</v>
      </c>
      <c r="G9" s="182">
        <v>12834</v>
      </c>
      <c r="H9" s="182">
        <v>14116</v>
      </c>
    </row>
    <row r="10" spans="1:10" ht="15" customHeight="1" x14ac:dyDescent="0.2">
      <c r="A10" s="49" t="s">
        <v>178</v>
      </c>
      <c r="B10" s="185">
        <v>415</v>
      </c>
      <c r="C10" s="185">
        <v>258</v>
      </c>
      <c r="D10" s="185">
        <v>214</v>
      </c>
      <c r="E10" s="185">
        <v>282</v>
      </c>
      <c r="F10" s="185">
        <v>318</v>
      </c>
      <c r="G10" s="185">
        <v>286</v>
      </c>
      <c r="H10" s="185">
        <v>234</v>
      </c>
    </row>
    <row r="11" spans="1:10" ht="15" customHeight="1" x14ac:dyDescent="0.2">
      <c r="A11" s="49" t="s">
        <v>179</v>
      </c>
      <c r="B11" s="174">
        <v>1626</v>
      </c>
      <c r="C11" s="174">
        <v>1740</v>
      </c>
      <c r="D11" s="174">
        <v>1751</v>
      </c>
      <c r="E11" s="174">
        <v>1436</v>
      </c>
      <c r="F11" s="174">
        <v>1651</v>
      </c>
      <c r="G11" s="174">
        <v>1475</v>
      </c>
      <c r="H11" s="174">
        <v>1035</v>
      </c>
    </row>
    <row r="12" spans="1:10" ht="15" customHeight="1" x14ac:dyDescent="0.2">
      <c r="A12" s="49" t="s">
        <v>180</v>
      </c>
      <c r="B12" s="174">
        <v>2156</v>
      </c>
      <c r="C12" s="174">
        <v>2151</v>
      </c>
      <c r="D12" s="174">
        <v>2451</v>
      </c>
      <c r="E12" s="174">
        <v>2339</v>
      </c>
      <c r="F12" s="174">
        <v>2671</v>
      </c>
      <c r="G12" s="174">
        <v>2205</v>
      </c>
      <c r="H12" s="174">
        <v>3338</v>
      </c>
    </row>
    <row r="13" spans="1:10" ht="15" customHeight="1" x14ac:dyDescent="0.2">
      <c r="A13" s="49" t="s">
        <v>181</v>
      </c>
      <c r="B13" s="174">
        <v>2397</v>
      </c>
      <c r="C13" s="174">
        <v>2531</v>
      </c>
      <c r="D13" s="174">
        <v>2550</v>
      </c>
      <c r="E13" s="174">
        <v>2708</v>
      </c>
      <c r="F13" s="174">
        <v>2944</v>
      </c>
      <c r="G13" s="174">
        <v>2923</v>
      </c>
      <c r="H13" s="174">
        <v>2843</v>
      </c>
    </row>
    <row r="14" spans="1:10" ht="15" customHeight="1" x14ac:dyDescent="0.2">
      <c r="A14" s="49" t="s">
        <v>182</v>
      </c>
      <c r="B14" s="174">
        <v>2466</v>
      </c>
      <c r="C14" s="174">
        <v>2455</v>
      </c>
      <c r="D14" s="174">
        <v>2748</v>
      </c>
      <c r="E14" s="174">
        <v>2621</v>
      </c>
      <c r="F14" s="174">
        <v>2905</v>
      </c>
      <c r="G14" s="174">
        <v>2973</v>
      </c>
      <c r="H14" s="174">
        <v>3415</v>
      </c>
    </row>
    <row r="15" spans="1:10" ht="15" customHeight="1" x14ac:dyDescent="0.2">
      <c r="A15" s="49" t="s">
        <v>183</v>
      </c>
      <c r="B15" s="174">
        <v>2558</v>
      </c>
      <c r="C15" s="174">
        <v>2571</v>
      </c>
      <c r="D15" s="174">
        <v>2714</v>
      </c>
      <c r="E15" s="174">
        <v>2728</v>
      </c>
      <c r="F15" s="174">
        <v>2882</v>
      </c>
      <c r="G15" s="174">
        <v>2972</v>
      </c>
      <c r="H15" s="174">
        <v>3251</v>
      </c>
    </row>
    <row r="16" spans="1:10" ht="15" customHeight="1" x14ac:dyDescent="0.2">
      <c r="A16" s="223" t="s">
        <v>171</v>
      </c>
      <c r="B16" s="223"/>
      <c r="C16" s="223"/>
      <c r="D16" s="223"/>
      <c r="E16" s="223"/>
      <c r="F16" s="223"/>
      <c r="G16" s="223"/>
      <c r="H16" s="223"/>
    </row>
    <row r="17" spans="1:8" ht="15" customHeight="1" x14ac:dyDescent="0.2">
      <c r="A17" s="162" t="s">
        <v>70</v>
      </c>
      <c r="B17" s="155">
        <v>26.068089364767019</v>
      </c>
      <c r="C17" s="155">
        <v>26.317031881242876</v>
      </c>
      <c r="D17" s="155">
        <v>28.052782931773141</v>
      </c>
      <c r="E17" s="155">
        <v>26.805510685472271</v>
      </c>
      <c r="F17" s="155">
        <v>28.604618326979605</v>
      </c>
      <c r="G17" s="155">
        <v>27.702230165514028</v>
      </c>
      <c r="H17" s="155">
        <v>30.828432218288714</v>
      </c>
    </row>
    <row r="18" spans="1:8" ht="15" customHeight="1" x14ac:dyDescent="0.2">
      <c r="A18" s="49" t="s">
        <v>178</v>
      </c>
      <c r="B18" s="82">
        <v>5.4080821507225982</v>
      </c>
      <c r="C18" s="82">
        <v>3.4611824365114501</v>
      </c>
      <c r="D18" s="82">
        <v>3.0113700326466284</v>
      </c>
      <c r="E18" s="82">
        <v>3.5361388373376137</v>
      </c>
      <c r="F18" s="82">
        <v>3.8522574470920299</v>
      </c>
      <c r="G18" s="82">
        <v>3.9668229354489717</v>
      </c>
      <c r="H18" s="82">
        <v>3.2806651057804199</v>
      </c>
    </row>
    <row r="19" spans="1:8" ht="15" customHeight="1" x14ac:dyDescent="0.2">
      <c r="A19" s="49" t="s">
        <v>179</v>
      </c>
      <c r="B19" s="82">
        <v>20.680182128049246</v>
      </c>
      <c r="C19" s="82">
        <v>21.486256205082608</v>
      </c>
      <c r="D19" s="82">
        <v>21.745609895432302</v>
      </c>
      <c r="E19" s="82">
        <v>18.613815183999378</v>
      </c>
      <c r="F19" s="82">
        <v>19.783353703836845</v>
      </c>
      <c r="G19" s="82">
        <v>16.67005718677245</v>
      </c>
      <c r="H19" s="82">
        <v>14.352872654657403</v>
      </c>
    </row>
    <row r="20" spans="1:8" ht="15" customHeight="1" x14ac:dyDescent="0.2">
      <c r="A20" s="49" t="s">
        <v>180</v>
      </c>
      <c r="B20" s="82">
        <v>29.326949235540564</v>
      </c>
      <c r="C20" s="82">
        <v>28.793638894838292</v>
      </c>
      <c r="D20" s="82">
        <v>32.157758009918915</v>
      </c>
      <c r="E20" s="82">
        <v>30.784416951829428</v>
      </c>
      <c r="F20" s="82">
        <v>35.404212451784794</v>
      </c>
      <c r="G20" s="82">
        <v>27.737244641239812</v>
      </c>
      <c r="H20" s="82">
        <v>38.187850360370668</v>
      </c>
    </row>
    <row r="21" spans="1:8" ht="15" customHeight="1" x14ac:dyDescent="0.2">
      <c r="A21" s="49" t="s">
        <v>181</v>
      </c>
      <c r="B21" s="82">
        <v>32.590074779061858</v>
      </c>
      <c r="C21" s="82">
        <v>34.503912533740497</v>
      </c>
      <c r="D21" s="82">
        <v>34.279722535892887</v>
      </c>
      <c r="E21" s="82">
        <v>35.538057742782151</v>
      </c>
      <c r="F21" s="82">
        <v>38.459026244627623</v>
      </c>
      <c r="G21" s="82">
        <v>39.609192910184831</v>
      </c>
      <c r="H21" s="82">
        <v>35.953208978817578</v>
      </c>
    </row>
    <row r="22" spans="1:8" ht="15" customHeight="1" x14ac:dyDescent="0.2">
      <c r="A22" s="49" t="s">
        <v>182</v>
      </c>
      <c r="B22" s="82">
        <v>34.399062604620021</v>
      </c>
      <c r="C22" s="82">
        <v>34.394833069476164</v>
      </c>
      <c r="D22" s="82">
        <v>38.347753279374828</v>
      </c>
      <c r="E22" s="82">
        <v>36.113369249211189</v>
      </c>
      <c r="F22" s="82">
        <v>37.996703900384546</v>
      </c>
      <c r="G22" s="82">
        <v>39.750240667451067</v>
      </c>
      <c r="H22" s="82">
        <v>46.605254179460935</v>
      </c>
    </row>
    <row r="23" spans="1:8" ht="15" customHeight="1" thickBot="1" x14ac:dyDescent="0.25">
      <c r="A23" s="163" t="s">
        <v>183</v>
      </c>
      <c r="B23" s="83">
        <v>35.745227914256169</v>
      </c>
      <c r="C23" s="83">
        <v>36.807971481338321</v>
      </c>
      <c r="D23" s="83">
        <v>39.236663293335262</v>
      </c>
      <c r="E23" s="83">
        <v>38.821687775722218</v>
      </c>
      <c r="F23" s="83">
        <v>39.483238118723712</v>
      </c>
      <c r="G23" s="83">
        <v>39.82846421870812</v>
      </c>
      <c r="H23" s="83">
        <v>43.525993760961825</v>
      </c>
    </row>
    <row r="24" spans="1:8" ht="15" customHeight="1" x14ac:dyDescent="0.2">
      <c r="A24" s="234" t="s">
        <v>100</v>
      </c>
      <c r="B24" s="234"/>
      <c r="C24" s="234"/>
      <c r="D24" s="234"/>
      <c r="E24" s="234"/>
      <c r="F24" s="234"/>
      <c r="G24" s="234"/>
      <c r="H24" s="234"/>
    </row>
    <row r="25" spans="1:8" ht="15" customHeight="1" x14ac:dyDescent="0.2">
      <c r="A25" s="231" t="s">
        <v>158</v>
      </c>
      <c r="B25" s="231"/>
      <c r="C25" s="231"/>
      <c r="D25" s="231"/>
      <c r="E25" s="231"/>
      <c r="F25" s="231"/>
      <c r="G25" s="231"/>
      <c r="H25" s="231"/>
    </row>
    <row r="26" spans="1:8" ht="15" customHeight="1" x14ac:dyDescent="0.2">
      <c r="A26" s="49"/>
      <c r="B26" s="101"/>
      <c r="C26" s="101"/>
      <c r="D26" s="101"/>
      <c r="E26" s="101"/>
      <c r="F26" s="101"/>
      <c r="G26" s="101"/>
      <c r="H26" s="101"/>
    </row>
    <row r="27" spans="1:8" ht="15" customHeight="1" x14ac:dyDescent="0.2">
      <c r="A27" s="49"/>
      <c r="B27" s="61"/>
      <c r="C27" s="61"/>
      <c r="D27" s="61"/>
      <c r="E27" s="61"/>
      <c r="F27" s="61"/>
      <c r="G27" s="61"/>
      <c r="H27" s="61"/>
    </row>
    <row r="28" spans="1:8" ht="15" customHeight="1" x14ac:dyDescent="0.2">
      <c r="A28" s="159"/>
      <c r="B28" s="62"/>
      <c r="C28" s="62"/>
      <c r="D28" s="62"/>
      <c r="E28" s="62"/>
      <c r="F28" s="62"/>
      <c r="G28" s="62"/>
      <c r="H28" s="62"/>
    </row>
    <row r="29" spans="1:8" ht="15" customHeight="1" x14ac:dyDescent="0.2">
      <c r="A29" s="159"/>
      <c r="B29" s="62"/>
      <c r="C29" s="62"/>
      <c r="D29" s="62"/>
      <c r="E29" s="62"/>
      <c r="F29" s="62"/>
      <c r="G29" s="62"/>
      <c r="H29" s="62"/>
    </row>
    <row r="30" spans="1:8" ht="15" customHeight="1" x14ac:dyDescent="0.2">
      <c r="A30" s="159"/>
      <c r="B30" s="62"/>
      <c r="C30" s="62"/>
      <c r="D30" s="62"/>
      <c r="E30" s="62"/>
      <c r="F30" s="62"/>
      <c r="G30" s="62"/>
      <c r="H30" s="62"/>
    </row>
    <row r="31" spans="1:8" ht="15" customHeight="1" x14ac:dyDescent="0.2">
      <c r="A31" s="159"/>
      <c r="B31" s="62"/>
      <c r="C31" s="62"/>
      <c r="D31" s="62"/>
      <c r="E31" s="62"/>
      <c r="F31" s="62"/>
      <c r="G31" s="62"/>
      <c r="H31" s="62"/>
    </row>
    <row r="32" spans="1:8" ht="15" customHeight="1" x14ac:dyDescent="0.2">
      <c r="A32" s="140"/>
      <c r="B32" s="140"/>
      <c r="C32" s="140"/>
      <c r="D32" s="140"/>
      <c r="E32" s="140"/>
      <c r="F32" s="140"/>
      <c r="G32" s="140"/>
      <c r="H32" s="140"/>
    </row>
    <row r="33" spans="1:8" ht="15" customHeight="1" x14ac:dyDescent="0.2">
      <c r="A33" s="69"/>
      <c r="B33" s="69"/>
      <c r="C33" s="69"/>
      <c r="D33" s="69"/>
      <c r="E33" s="69"/>
      <c r="F33" s="69"/>
      <c r="G33" s="69"/>
      <c r="H33" s="69"/>
    </row>
  </sheetData>
  <mergeCells count="10">
    <mergeCell ref="A25:H25"/>
    <mergeCell ref="A3:H3"/>
    <mergeCell ref="A4:H4"/>
    <mergeCell ref="A5:H5"/>
    <mergeCell ref="A24:H24"/>
    <mergeCell ref="J2:J3"/>
    <mergeCell ref="A1:H1"/>
    <mergeCell ref="A2:H2"/>
    <mergeCell ref="A8:H8"/>
    <mergeCell ref="A16:H16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J33"/>
  <sheetViews>
    <sheetView showGridLines="0" workbookViewId="0">
      <selection activeCell="K13" sqref="K13"/>
    </sheetView>
  </sheetViews>
  <sheetFormatPr baseColWidth="10" defaultRowHeight="15" customHeight="1" x14ac:dyDescent="0.2"/>
  <cols>
    <col min="1" max="1" width="18" style="21" customWidth="1"/>
    <col min="2" max="8" width="7.7109375" style="21" customWidth="1"/>
    <col min="9" max="9" width="13.7109375" style="79" customWidth="1"/>
    <col min="10" max="16384" width="11.42578125" style="19"/>
  </cols>
  <sheetData>
    <row r="1" spans="1:10" ht="15" customHeight="1" x14ac:dyDescent="0.2">
      <c r="A1" s="233" t="s">
        <v>280</v>
      </c>
      <c r="B1" s="233"/>
      <c r="C1" s="233"/>
      <c r="D1" s="233"/>
      <c r="E1" s="233"/>
      <c r="F1" s="233"/>
      <c r="G1" s="233"/>
      <c r="H1" s="233"/>
      <c r="I1" s="19"/>
    </row>
    <row r="2" spans="1:10" ht="15" customHeight="1" x14ac:dyDescent="0.2">
      <c r="A2" s="233" t="s">
        <v>282</v>
      </c>
      <c r="B2" s="233"/>
      <c r="C2" s="233"/>
      <c r="D2" s="233"/>
      <c r="E2" s="233"/>
      <c r="F2" s="233"/>
      <c r="G2" s="233"/>
      <c r="H2" s="233"/>
      <c r="I2" s="19"/>
      <c r="J2" s="210" t="s">
        <v>47</v>
      </c>
    </row>
    <row r="3" spans="1:10" ht="15" customHeight="1" x14ac:dyDescent="0.2">
      <c r="A3" s="233" t="s">
        <v>186</v>
      </c>
      <c r="B3" s="233"/>
      <c r="C3" s="233"/>
      <c r="D3" s="233"/>
      <c r="E3" s="233"/>
      <c r="F3" s="233"/>
      <c r="G3" s="233"/>
      <c r="H3" s="233"/>
      <c r="I3" s="19"/>
      <c r="J3" s="210"/>
    </row>
    <row r="4" spans="1:10" ht="15" customHeight="1" x14ac:dyDescent="0.2">
      <c r="A4" s="233" t="s">
        <v>82</v>
      </c>
      <c r="B4" s="233"/>
      <c r="C4" s="233"/>
      <c r="D4" s="233"/>
      <c r="E4" s="233"/>
      <c r="F4" s="233"/>
      <c r="G4" s="233"/>
      <c r="H4" s="233"/>
      <c r="I4" s="19"/>
      <c r="J4" s="42"/>
    </row>
    <row r="5" spans="1:10" ht="15" customHeight="1" x14ac:dyDescent="0.2">
      <c r="A5" s="233" t="s">
        <v>83</v>
      </c>
      <c r="B5" s="233"/>
      <c r="C5" s="233"/>
      <c r="D5" s="233"/>
      <c r="E5" s="233"/>
      <c r="F5" s="233"/>
      <c r="G5" s="233"/>
      <c r="H5" s="233"/>
      <c r="I5" s="19"/>
    </row>
    <row r="6" spans="1:10" ht="15" customHeight="1" x14ac:dyDescent="0.2">
      <c r="A6" s="69"/>
      <c r="B6" s="69"/>
      <c r="C6" s="69"/>
      <c r="D6" s="69"/>
      <c r="E6" s="69"/>
      <c r="F6" s="69"/>
      <c r="G6" s="69"/>
      <c r="H6" s="69"/>
    </row>
    <row r="7" spans="1:10" ht="20.100000000000001" customHeight="1" x14ac:dyDescent="0.2">
      <c r="A7" s="112" t="s">
        <v>177</v>
      </c>
      <c r="B7" s="150">
        <v>2015</v>
      </c>
      <c r="C7" s="150">
        <v>2016</v>
      </c>
      <c r="D7" s="150">
        <v>2017</v>
      </c>
      <c r="E7" s="150">
        <v>2018</v>
      </c>
      <c r="F7" s="150">
        <v>2019</v>
      </c>
      <c r="G7" s="150">
        <v>2020</v>
      </c>
      <c r="H7" s="150">
        <v>2021</v>
      </c>
    </row>
    <row r="8" spans="1:10" ht="15" customHeight="1" x14ac:dyDescent="0.2">
      <c r="A8" s="223" t="s">
        <v>91</v>
      </c>
      <c r="B8" s="223"/>
      <c r="C8" s="223"/>
      <c r="D8" s="223"/>
      <c r="E8" s="223"/>
      <c r="F8" s="223"/>
      <c r="G8" s="223"/>
      <c r="H8" s="223"/>
    </row>
    <row r="9" spans="1:10" ht="15" customHeight="1" x14ac:dyDescent="0.2">
      <c r="A9" s="162" t="s">
        <v>70</v>
      </c>
      <c r="B9" s="182">
        <v>4461</v>
      </c>
      <c r="C9" s="182">
        <v>4751</v>
      </c>
      <c r="D9" s="182">
        <v>5386</v>
      </c>
      <c r="E9" s="182">
        <v>5570</v>
      </c>
      <c r="F9" s="182">
        <v>6222</v>
      </c>
      <c r="G9" s="182">
        <v>6390</v>
      </c>
      <c r="H9" s="182">
        <v>7074</v>
      </c>
    </row>
    <row r="10" spans="1:10" ht="15" customHeight="1" x14ac:dyDescent="0.2">
      <c r="A10" s="49" t="s">
        <v>189</v>
      </c>
      <c r="B10" s="174">
        <v>1195</v>
      </c>
      <c r="C10" s="174">
        <v>1219</v>
      </c>
      <c r="D10" s="174">
        <v>1407</v>
      </c>
      <c r="E10" s="174">
        <v>1477</v>
      </c>
      <c r="F10" s="174">
        <v>1612</v>
      </c>
      <c r="G10" s="174">
        <v>1692</v>
      </c>
      <c r="H10" s="174">
        <v>1662</v>
      </c>
    </row>
    <row r="11" spans="1:10" ht="15" customHeight="1" x14ac:dyDescent="0.2">
      <c r="A11" s="49" t="s">
        <v>242</v>
      </c>
      <c r="B11" s="161">
        <v>847</v>
      </c>
      <c r="C11" s="161">
        <v>908</v>
      </c>
      <c r="D11" s="174">
        <v>1008</v>
      </c>
      <c r="E11" s="174">
        <v>1097</v>
      </c>
      <c r="F11" s="174">
        <v>1339</v>
      </c>
      <c r="G11" s="174">
        <v>1410</v>
      </c>
      <c r="H11" s="174">
        <v>1631</v>
      </c>
    </row>
    <row r="12" spans="1:10" ht="15" customHeight="1" x14ac:dyDescent="0.2">
      <c r="A12" s="49" t="s">
        <v>243</v>
      </c>
      <c r="B12" s="161">
        <v>723</v>
      </c>
      <c r="C12" s="161">
        <v>790</v>
      </c>
      <c r="D12" s="161">
        <v>852</v>
      </c>
      <c r="E12" s="161">
        <v>842</v>
      </c>
      <c r="F12" s="174">
        <v>1019</v>
      </c>
      <c r="G12" s="174">
        <v>1112</v>
      </c>
      <c r="H12" s="174">
        <v>1415</v>
      </c>
    </row>
    <row r="13" spans="1:10" ht="15" customHeight="1" x14ac:dyDescent="0.2">
      <c r="A13" s="49" t="s">
        <v>244</v>
      </c>
      <c r="B13" s="161">
        <v>792</v>
      </c>
      <c r="C13" s="161">
        <v>843</v>
      </c>
      <c r="D13" s="161">
        <v>899</v>
      </c>
      <c r="E13" s="161">
        <v>947</v>
      </c>
      <c r="F13" s="161">
        <v>955</v>
      </c>
      <c r="G13" s="174">
        <v>1077</v>
      </c>
      <c r="H13" s="174">
        <v>1131</v>
      </c>
    </row>
    <row r="14" spans="1:10" ht="15" customHeight="1" x14ac:dyDescent="0.2">
      <c r="A14" s="49" t="s">
        <v>245</v>
      </c>
      <c r="B14" s="161">
        <v>809</v>
      </c>
      <c r="C14" s="161">
        <v>839</v>
      </c>
      <c r="D14" s="161">
        <v>977</v>
      </c>
      <c r="E14" s="59">
        <v>983</v>
      </c>
      <c r="F14" s="174">
        <v>1083</v>
      </c>
      <c r="G14" s="161">
        <v>906</v>
      </c>
      <c r="H14" s="174">
        <v>1027</v>
      </c>
    </row>
    <row r="15" spans="1:10" ht="15" customHeight="1" x14ac:dyDescent="0.2">
      <c r="A15" s="49" t="s">
        <v>246</v>
      </c>
      <c r="B15" s="59">
        <v>95</v>
      </c>
      <c r="C15" s="161">
        <v>152</v>
      </c>
      <c r="D15" s="59">
        <v>243</v>
      </c>
      <c r="E15" s="59">
        <v>224</v>
      </c>
      <c r="F15" s="161">
        <v>214</v>
      </c>
      <c r="G15" s="161">
        <v>193</v>
      </c>
      <c r="H15" s="101">
        <v>208</v>
      </c>
    </row>
    <row r="16" spans="1:10" ht="15" customHeight="1" x14ac:dyDescent="0.2">
      <c r="A16" s="223" t="s">
        <v>171</v>
      </c>
      <c r="B16" s="223"/>
      <c r="C16" s="223"/>
      <c r="D16" s="223"/>
      <c r="E16" s="223"/>
      <c r="F16" s="223"/>
      <c r="G16" s="223"/>
      <c r="H16" s="223"/>
    </row>
    <row r="17" spans="1:8" ht="15" customHeight="1" x14ac:dyDescent="0.2">
      <c r="A17" s="162" t="s">
        <v>70</v>
      </c>
      <c r="B17" s="155">
        <v>11.991226325324845</v>
      </c>
      <c r="C17" s="155">
        <v>12.846651380115945</v>
      </c>
      <c r="D17" s="155">
        <v>14.686674283595154</v>
      </c>
      <c r="E17" s="155">
        <v>15.19906131470516</v>
      </c>
      <c r="F17" s="155">
        <v>16.09377950332248</v>
      </c>
      <c r="G17" s="155">
        <v>16.406448581573944</v>
      </c>
      <c r="H17" s="155">
        <v>17.189428768601228</v>
      </c>
    </row>
    <row r="18" spans="1:8" ht="15" customHeight="1" x14ac:dyDescent="0.2">
      <c r="A18" s="159" t="s">
        <v>189</v>
      </c>
      <c r="B18" s="82">
        <v>12.756599805715384</v>
      </c>
      <c r="C18" s="82">
        <v>13.157894736842104</v>
      </c>
      <c r="D18" s="82">
        <v>15.745299910474484</v>
      </c>
      <c r="E18" s="82">
        <v>17.20382514297695</v>
      </c>
      <c r="F18" s="82">
        <v>20.527448458531243</v>
      </c>
      <c r="G18" s="82">
        <v>20.652784219905769</v>
      </c>
      <c r="H18" s="82">
        <v>21.110659485824609</v>
      </c>
    </row>
    <row r="19" spans="1:8" ht="15" customHeight="1" x14ac:dyDescent="0.2">
      <c r="A19" s="159" t="s">
        <v>242</v>
      </c>
      <c r="B19" s="82">
        <v>11.147817160004738</v>
      </c>
      <c r="C19" s="82">
        <v>12.208567510151397</v>
      </c>
      <c r="D19" s="82">
        <v>13.48206403980419</v>
      </c>
      <c r="E19" s="82">
        <v>14.710023466309083</v>
      </c>
      <c r="F19" s="82">
        <v>16.919383371240841</v>
      </c>
      <c r="G19" s="82">
        <v>18.958493001492474</v>
      </c>
      <c r="H19" s="82">
        <v>20.532769343102448</v>
      </c>
    </row>
    <row r="20" spans="1:8" ht="15" customHeight="1" x14ac:dyDescent="0.2">
      <c r="A20" s="159" t="s">
        <v>243</v>
      </c>
      <c r="B20" s="82">
        <v>11.116919859769974</v>
      </c>
      <c r="C20" s="82">
        <v>12.732283591470981</v>
      </c>
      <c r="D20" s="82">
        <v>13.706343205546887</v>
      </c>
      <c r="E20" s="82">
        <v>13.103222894847415</v>
      </c>
      <c r="F20" s="82">
        <v>13.989566172432729</v>
      </c>
      <c r="G20" s="82">
        <v>15.691586938729431</v>
      </c>
      <c r="H20" s="82">
        <v>19.21223065538825</v>
      </c>
    </row>
    <row r="21" spans="1:8" ht="15" customHeight="1" x14ac:dyDescent="0.2">
      <c r="A21" s="159" t="s">
        <v>244</v>
      </c>
      <c r="B21" s="82">
        <v>11.078162591618643</v>
      </c>
      <c r="C21" s="82">
        <v>11.747491638795987</v>
      </c>
      <c r="D21" s="82">
        <v>12.778599044803276</v>
      </c>
      <c r="E21" s="82">
        <v>13.328454208948502</v>
      </c>
      <c r="F21" s="82">
        <v>12.893731351344053</v>
      </c>
      <c r="G21" s="82">
        <v>13.324425639312622</v>
      </c>
      <c r="H21" s="82">
        <v>13.531135969372496</v>
      </c>
    </row>
    <row r="22" spans="1:8" ht="15" customHeight="1" x14ac:dyDescent="0.2">
      <c r="A22" s="159" t="s">
        <v>245</v>
      </c>
      <c r="B22" s="82">
        <v>15.392225879487814</v>
      </c>
      <c r="C22" s="82">
        <v>15.388848129126925</v>
      </c>
      <c r="D22" s="82">
        <v>17.877728778202712</v>
      </c>
      <c r="E22" s="82">
        <v>17.931738995603713</v>
      </c>
      <c r="F22" s="82">
        <v>16.775352778078965</v>
      </c>
      <c r="G22" s="82">
        <v>14.351338507840964</v>
      </c>
      <c r="H22" s="82">
        <v>13.538631899495103</v>
      </c>
    </row>
    <row r="23" spans="1:8" ht="15" customHeight="1" thickBot="1" x14ac:dyDescent="0.25">
      <c r="A23" s="163" t="s">
        <v>246</v>
      </c>
      <c r="B23" s="83">
        <v>7.1541531741848026</v>
      </c>
      <c r="C23" s="83">
        <v>10.497962566475584</v>
      </c>
      <c r="D23" s="83">
        <v>15.739361357600879</v>
      </c>
      <c r="E23" s="83">
        <v>14.076541192735499</v>
      </c>
      <c r="F23" s="83">
        <v>12.246766624699553</v>
      </c>
      <c r="G23" s="83">
        <v>10.513700495723702</v>
      </c>
      <c r="H23" s="83">
        <v>10.257927701336488</v>
      </c>
    </row>
    <row r="24" spans="1:8" ht="15" customHeight="1" x14ac:dyDescent="0.2">
      <c r="A24" s="236" t="s">
        <v>100</v>
      </c>
      <c r="B24" s="236"/>
      <c r="C24" s="236"/>
      <c r="D24" s="236"/>
      <c r="E24" s="236"/>
      <c r="F24" s="236"/>
      <c r="G24" s="236"/>
      <c r="H24" s="236"/>
    </row>
    <row r="25" spans="1:8" ht="15" customHeight="1" x14ac:dyDescent="0.2">
      <c r="A25" s="231" t="s">
        <v>158</v>
      </c>
      <c r="B25" s="231"/>
      <c r="C25" s="231"/>
      <c r="D25" s="231"/>
      <c r="E25" s="231"/>
      <c r="F25" s="231"/>
      <c r="G25" s="231"/>
      <c r="H25" s="231"/>
    </row>
    <row r="26" spans="1:8" ht="15" customHeight="1" x14ac:dyDescent="0.2">
      <c r="A26" s="49"/>
      <c r="B26" s="101"/>
      <c r="C26" s="101"/>
      <c r="D26" s="101"/>
      <c r="E26" s="101"/>
      <c r="F26" s="101"/>
      <c r="G26" s="101"/>
      <c r="H26" s="101"/>
    </row>
    <row r="27" spans="1:8" ht="15" customHeight="1" x14ac:dyDescent="0.2">
      <c r="A27" s="49"/>
      <c r="B27" s="61"/>
      <c r="C27" s="61"/>
      <c r="D27" s="61"/>
      <c r="E27" s="61"/>
      <c r="F27" s="61"/>
      <c r="G27" s="61"/>
      <c r="H27" s="61"/>
    </row>
    <row r="28" spans="1:8" ht="15" customHeight="1" x14ac:dyDescent="0.2">
      <c r="A28" s="159"/>
      <c r="B28" s="62"/>
      <c r="C28" s="62"/>
      <c r="D28" s="62"/>
      <c r="E28" s="62"/>
      <c r="F28" s="62"/>
      <c r="G28" s="62"/>
      <c r="H28" s="62"/>
    </row>
    <row r="29" spans="1:8" ht="15" customHeight="1" x14ac:dyDescent="0.2">
      <c r="A29" s="159"/>
      <c r="B29" s="62"/>
      <c r="C29" s="62"/>
      <c r="D29" s="62"/>
      <c r="E29" s="62"/>
      <c r="F29" s="62"/>
      <c r="G29" s="62"/>
      <c r="H29" s="62"/>
    </row>
    <row r="30" spans="1:8" ht="15" customHeight="1" x14ac:dyDescent="0.2">
      <c r="A30" s="159"/>
      <c r="B30" s="62"/>
      <c r="C30" s="62"/>
      <c r="D30" s="62"/>
      <c r="E30" s="62"/>
      <c r="F30" s="62"/>
      <c r="G30" s="62"/>
      <c r="H30" s="62"/>
    </row>
    <row r="31" spans="1:8" ht="15" customHeight="1" x14ac:dyDescent="0.2">
      <c r="A31" s="159"/>
      <c r="B31" s="62"/>
      <c r="C31" s="62"/>
      <c r="D31" s="62"/>
      <c r="E31" s="62"/>
      <c r="F31" s="62"/>
      <c r="G31" s="62"/>
      <c r="H31" s="62"/>
    </row>
    <row r="32" spans="1:8" ht="15" customHeight="1" x14ac:dyDescent="0.2">
      <c r="A32" s="140"/>
      <c r="B32" s="140"/>
      <c r="C32" s="140"/>
      <c r="D32" s="140"/>
      <c r="E32" s="140"/>
      <c r="F32" s="140"/>
      <c r="G32" s="140"/>
      <c r="H32" s="140"/>
    </row>
    <row r="33" spans="1:8" ht="15" customHeight="1" x14ac:dyDescent="0.2">
      <c r="A33" s="69"/>
      <c r="B33" s="69"/>
      <c r="C33" s="69"/>
      <c r="D33" s="69"/>
      <c r="E33" s="69"/>
      <c r="F33" s="69"/>
      <c r="G33" s="69"/>
      <c r="H33" s="69"/>
    </row>
  </sheetData>
  <mergeCells count="10">
    <mergeCell ref="A1:H1"/>
    <mergeCell ref="A2:H2"/>
    <mergeCell ref="A8:H8"/>
    <mergeCell ref="A16:H16"/>
    <mergeCell ref="A25:H25"/>
    <mergeCell ref="J2:J3"/>
    <mergeCell ref="A3:H3"/>
    <mergeCell ref="A4:H4"/>
    <mergeCell ref="A5:H5"/>
    <mergeCell ref="A24:H24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19A0FF"/>
  </sheetPr>
  <dimension ref="A2:I29"/>
  <sheetViews>
    <sheetView showGridLines="0" workbookViewId="0">
      <selection activeCell="L12" sqref="L12"/>
    </sheetView>
  </sheetViews>
  <sheetFormatPr baseColWidth="10" defaultRowHeight="12.75" x14ac:dyDescent="0.2"/>
  <cols>
    <col min="1" max="16384" width="11.42578125" style="18"/>
  </cols>
  <sheetData>
    <row r="2" spans="1:9" x14ac:dyDescent="0.2">
      <c r="I2" s="210" t="s">
        <v>47</v>
      </c>
    </row>
    <row r="3" spans="1:9" x14ac:dyDescent="0.2">
      <c r="I3" s="210"/>
    </row>
    <row r="11" spans="1:9" ht="15" customHeight="1" x14ac:dyDescent="0.2">
      <c r="A11" s="47"/>
      <c r="B11" s="214" t="s">
        <v>63</v>
      </c>
      <c r="C11" s="214"/>
      <c r="D11" s="214"/>
      <c r="E11" s="214"/>
      <c r="F11" s="214"/>
      <c r="G11" s="214"/>
      <c r="H11" s="47"/>
    </row>
    <row r="12" spans="1:9" ht="12.75" customHeight="1" x14ac:dyDescent="0.2">
      <c r="A12" s="47"/>
      <c r="B12" s="214"/>
      <c r="C12" s="214"/>
      <c r="D12" s="214"/>
      <c r="E12" s="214"/>
      <c r="F12" s="214"/>
      <c r="G12" s="214"/>
      <c r="H12" s="47"/>
    </row>
    <row r="13" spans="1:9" ht="12.75" customHeight="1" x14ac:dyDescent="0.2">
      <c r="A13" s="47"/>
      <c r="B13" s="214"/>
      <c r="C13" s="214"/>
      <c r="D13" s="214"/>
      <c r="E13" s="214"/>
      <c r="F13" s="214"/>
      <c r="G13" s="214"/>
      <c r="H13" s="47"/>
    </row>
    <row r="14" spans="1:9" ht="12.75" customHeight="1" x14ac:dyDescent="0.2">
      <c r="A14" s="47"/>
      <c r="B14" s="214"/>
      <c r="C14" s="214"/>
      <c r="D14" s="214"/>
      <c r="E14" s="214"/>
      <c r="F14" s="214"/>
      <c r="G14" s="214"/>
      <c r="H14" s="47"/>
    </row>
    <row r="15" spans="1:9" ht="15" customHeight="1" x14ac:dyDescent="0.2">
      <c r="A15" s="47"/>
      <c r="B15" s="214"/>
      <c r="C15" s="214"/>
      <c r="D15" s="214"/>
      <c r="E15" s="214"/>
      <c r="F15" s="214"/>
      <c r="G15" s="214"/>
      <c r="H15" s="47"/>
    </row>
    <row r="16" spans="1:9" ht="12.75" customHeight="1" x14ac:dyDescent="0.2">
      <c r="A16" s="47"/>
      <c r="B16" s="214"/>
      <c r="C16" s="214"/>
      <c r="D16" s="214"/>
      <c r="E16" s="214"/>
      <c r="F16" s="214"/>
      <c r="G16" s="214"/>
      <c r="H16" s="47"/>
    </row>
    <row r="17" spans="1:8" ht="12.75" customHeight="1" x14ac:dyDescent="0.2">
      <c r="A17" s="47"/>
      <c r="B17" s="214"/>
      <c r="C17" s="214"/>
      <c r="D17" s="214"/>
      <c r="E17" s="214"/>
      <c r="F17" s="214"/>
      <c r="G17" s="214"/>
      <c r="H17" s="47"/>
    </row>
    <row r="18" spans="1:8" ht="12.75" customHeight="1" x14ac:dyDescent="0.2">
      <c r="A18" s="47"/>
      <c r="B18" s="214"/>
      <c r="C18" s="214"/>
      <c r="D18" s="214"/>
      <c r="E18" s="214"/>
      <c r="F18" s="214"/>
      <c r="G18" s="214"/>
      <c r="H18" s="47"/>
    </row>
    <row r="19" spans="1:8" ht="12.75" customHeight="1" x14ac:dyDescent="0.2">
      <c r="A19" s="47"/>
      <c r="B19" s="214"/>
      <c r="C19" s="214"/>
      <c r="D19" s="214"/>
      <c r="E19" s="214"/>
      <c r="F19" s="214"/>
      <c r="G19" s="214"/>
      <c r="H19" s="47"/>
    </row>
    <row r="20" spans="1:8" ht="12.75" customHeight="1" x14ac:dyDescent="0.2">
      <c r="A20" s="47"/>
      <c r="B20" s="214"/>
      <c r="C20" s="214"/>
      <c r="D20" s="214"/>
      <c r="E20" s="214"/>
      <c r="F20" s="214"/>
      <c r="G20" s="214"/>
      <c r="H20" s="47"/>
    </row>
    <row r="21" spans="1:8" ht="12.75" customHeight="1" x14ac:dyDescent="0.2">
      <c r="A21" s="47"/>
      <c r="B21" s="214"/>
      <c r="C21" s="214"/>
      <c r="D21" s="214"/>
      <c r="E21" s="214"/>
      <c r="F21" s="214"/>
      <c r="G21" s="214"/>
      <c r="H21" s="47"/>
    </row>
    <row r="22" spans="1:8" ht="12.75" customHeight="1" x14ac:dyDescent="0.2">
      <c r="A22" s="47"/>
      <c r="B22" s="214"/>
      <c r="C22" s="214"/>
      <c r="D22" s="214"/>
      <c r="E22" s="214"/>
      <c r="F22" s="214"/>
      <c r="G22" s="214"/>
      <c r="H22" s="47"/>
    </row>
    <row r="23" spans="1:8" ht="12.75" customHeight="1" x14ac:dyDescent="0.2">
      <c r="A23" s="47"/>
      <c r="B23" s="214"/>
      <c r="C23" s="214"/>
      <c r="D23" s="214"/>
      <c r="E23" s="214"/>
      <c r="F23" s="214"/>
      <c r="G23" s="214"/>
      <c r="H23" s="47"/>
    </row>
    <row r="24" spans="1:8" ht="12.75" customHeight="1" x14ac:dyDescent="0.2">
      <c r="A24" s="47"/>
      <c r="B24" s="214"/>
      <c r="C24" s="214"/>
      <c r="D24" s="214"/>
      <c r="E24" s="214"/>
      <c r="F24" s="214"/>
      <c r="G24" s="214"/>
      <c r="H24" s="47"/>
    </row>
    <row r="25" spans="1:8" ht="12.75" customHeight="1" x14ac:dyDescent="0.2">
      <c r="A25" s="47"/>
      <c r="B25" s="214"/>
      <c r="C25" s="214"/>
      <c r="D25" s="214"/>
      <c r="E25" s="214"/>
      <c r="F25" s="214"/>
      <c r="G25" s="214"/>
      <c r="H25" s="47"/>
    </row>
    <row r="26" spans="1:8" ht="12.75" customHeight="1" x14ac:dyDescent="0.2">
      <c r="A26" s="47"/>
      <c r="B26" s="214"/>
      <c r="C26" s="214"/>
      <c r="D26" s="214"/>
      <c r="E26" s="214"/>
      <c r="F26" s="214"/>
      <c r="G26" s="214"/>
      <c r="H26" s="47"/>
    </row>
    <row r="27" spans="1:8" ht="12.75" customHeight="1" x14ac:dyDescent="0.2">
      <c r="A27" s="47"/>
      <c r="B27" s="47"/>
      <c r="C27" s="47"/>
      <c r="D27" s="47"/>
      <c r="E27" s="47"/>
      <c r="F27" s="47"/>
      <c r="G27" s="47"/>
      <c r="H27" s="47"/>
    </row>
    <row r="28" spans="1:8" ht="12.75" customHeight="1" x14ac:dyDescent="0.2">
      <c r="A28" s="47"/>
      <c r="B28" s="47"/>
      <c r="C28" s="47"/>
      <c r="D28" s="47"/>
      <c r="E28" s="47"/>
      <c r="F28" s="47"/>
      <c r="G28" s="47"/>
      <c r="H28" s="47"/>
    </row>
    <row r="29" spans="1:8" ht="12.75" customHeight="1" x14ac:dyDescent="0.2">
      <c r="A29" s="47"/>
      <c r="B29" s="47"/>
      <c r="C29" s="47"/>
      <c r="D29" s="47"/>
      <c r="E29" s="47"/>
      <c r="F29" s="47"/>
      <c r="G29" s="47"/>
      <c r="H29" s="47"/>
    </row>
  </sheetData>
  <mergeCells count="2">
    <mergeCell ref="I2:I3"/>
    <mergeCell ref="B11:G26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portrait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J35"/>
  <sheetViews>
    <sheetView showGridLines="0" workbookViewId="0">
      <selection activeCell="J15" sqref="J15"/>
    </sheetView>
  </sheetViews>
  <sheetFormatPr baseColWidth="10" defaultRowHeight="15" customHeight="1" x14ac:dyDescent="0.2"/>
  <cols>
    <col min="1" max="1" width="18" style="21" customWidth="1"/>
    <col min="2" max="8" width="7.7109375" style="21" customWidth="1"/>
    <col min="9" max="16384" width="11.42578125" style="19"/>
  </cols>
  <sheetData>
    <row r="1" spans="1:10" ht="15" customHeight="1" x14ac:dyDescent="0.2">
      <c r="A1" s="233" t="s">
        <v>283</v>
      </c>
      <c r="B1" s="233"/>
      <c r="C1" s="233"/>
      <c r="D1" s="233"/>
      <c r="E1" s="233"/>
      <c r="F1" s="233"/>
      <c r="G1" s="233"/>
      <c r="H1" s="233"/>
    </row>
    <row r="2" spans="1:10" ht="15" customHeight="1" x14ac:dyDescent="0.2">
      <c r="A2" s="233" t="s">
        <v>285</v>
      </c>
      <c r="B2" s="233"/>
      <c r="C2" s="233"/>
      <c r="D2" s="233"/>
      <c r="E2" s="233"/>
      <c r="F2" s="233"/>
      <c r="G2" s="233"/>
      <c r="H2" s="233"/>
      <c r="J2" s="210" t="s">
        <v>47</v>
      </c>
    </row>
    <row r="3" spans="1:10" ht="15" customHeight="1" x14ac:dyDescent="0.2">
      <c r="A3" s="233" t="s">
        <v>203</v>
      </c>
      <c r="B3" s="233"/>
      <c r="C3" s="233"/>
      <c r="D3" s="233"/>
      <c r="E3" s="233"/>
      <c r="F3" s="233"/>
      <c r="G3" s="233"/>
      <c r="H3" s="233"/>
      <c r="J3" s="210"/>
    </row>
    <row r="4" spans="1:10" ht="15" customHeight="1" x14ac:dyDescent="0.2">
      <c r="A4" s="233" t="s">
        <v>204</v>
      </c>
      <c r="B4" s="233"/>
      <c r="C4" s="233"/>
      <c r="D4" s="233"/>
      <c r="E4" s="233"/>
      <c r="F4" s="233"/>
      <c r="G4" s="233"/>
      <c r="H4" s="233"/>
    </row>
    <row r="5" spans="1:10" ht="15" customHeight="1" x14ac:dyDescent="0.2">
      <c r="A5" s="233"/>
      <c r="B5" s="233"/>
      <c r="C5" s="233"/>
      <c r="D5" s="233"/>
      <c r="E5" s="233"/>
      <c r="F5" s="233"/>
      <c r="G5" s="233"/>
      <c r="H5" s="233"/>
    </row>
    <row r="6" spans="1:10" ht="15" customHeight="1" x14ac:dyDescent="0.2">
      <c r="A6" s="149"/>
      <c r="B6" s="149"/>
      <c r="C6" s="149"/>
      <c r="D6" s="149"/>
      <c r="E6" s="149"/>
      <c r="F6" s="140"/>
      <c r="G6" s="69"/>
      <c r="H6" s="69"/>
    </row>
    <row r="7" spans="1:10" ht="15" customHeight="1" x14ac:dyDescent="0.2">
      <c r="A7" s="112" t="s">
        <v>165</v>
      </c>
      <c r="B7" s="150">
        <v>2015</v>
      </c>
      <c r="C7" s="150">
        <v>2016</v>
      </c>
      <c r="D7" s="150">
        <v>2017</v>
      </c>
      <c r="E7" s="150">
        <v>2018</v>
      </c>
      <c r="F7" s="150">
        <v>2019</v>
      </c>
      <c r="G7" s="150">
        <v>2020</v>
      </c>
      <c r="H7" s="150">
        <v>2021</v>
      </c>
    </row>
    <row r="8" spans="1:10" ht="15" customHeight="1" x14ac:dyDescent="0.2">
      <c r="A8" s="223" t="s">
        <v>91</v>
      </c>
      <c r="B8" s="223"/>
      <c r="C8" s="223"/>
      <c r="D8" s="223"/>
      <c r="E8" s="223"/>
      <c r="F8" s="223"/>
      <c r="G8" s="223"/>
      <c r="H8" s="223"/>
    </row>
    <row r="9" spans="1:10" ht="15" customHeight="1" x14ac:dyDescent="0.2">
      <c r="A9" s="162" t="s">
        <v>70</v>
      </c>
      <c r="B9" s="100">
        <v>8</v>
      </c>
      <c r="C9" s="100">
        <v>3</v>
      </c>
      <c r="D9" s="100">
        <v>11</v>
      </c>
      <c r="E9" s="100">
        <v>5</v>
      </c>
      <c r="F9" s="100">
        <v>12</v>
      </c>
      <c r="G9" s="100">
        <v>5</v>
      </c>
      <c r="H9" s="113">
        <v>18</v>
      </c>
    </row>
    <row r="10" spans="1:10" ht="15" customHeight="1" x14ac:dyDescent="0.2">
      <c r="A10" s="49" t="s">
        <v>198</v>
      </c>
      <c r="B10" s="154">
        <v>0</v>
      </c>
      <c r="C10" s="154">
        <v>0</v>
      </c>
      <c r="D10" s="154">
        <v>4</v>
      </c>
      <c r="E10" s="154">
        <v>1</v>
      </c>
      <c r="F10" s="154">
        <v>3</v>
      </c>
      <c r="G10" s="139">
        <v>0</v>
      </c>
      <c r="H10" s="139">
        <v>2</v>
      </c>
    </row>
    <row r="11" spans="1:10" ht="15" customHeight="1" x14ac:dyDescent="0.2">
      <c r="A11" s="49" t="s">
        <v>199</v>
      </c>
      <c r="B11" s="154">
        <v>1</v>
      </c>
      <c r="C11" s="154">
        <v>2</v>
      </c>
      <c r="D11" s="154">
        <v>4</v>
      </c>
      <c r="E11" s="154">
        <v>2</v>
      </c>
      <c r="F11" s="154">
        <v>5</v>
      </c>
      <c r="G11" s="139">
        <v>3</v>
      </c>
      <c r="H11" s="139">
        <v>7</v>
      </c>
    </row>
    <row r="12" spans="1:10" ht="15" customHeight="1" x14ac:dyDescent="0.2">
      <c r="A12" s="49" t="s">
        <v>200</v>
      </c>
      <c r="B12" s="154">
        <v>2</v>
      </c>
      <c r="C12" s="154">
        <v>0</v>
      </c>
      <c r="D12" s="154">
        <v>3</v>
      </c>
      <c r="E12" s="154">
        <v>0</v>
      </c>
      <c r="F12" s="154">
        <v>3</v>
      </c>
      <c r="G12" s="139">
        <v>1</v>
      </c>
      <c r="H12" s="139">
        <v>4</v>
      </c>
    </row>
    <row r="13" spans="1:10" ht="15" customHeight="1" x14ac:dyDescent="0.2">
      <c r="A13" s="49" t="s">
        <v>201</v>
      </c>
      <c r="B13" s="154">
        <v>5</v>
      </c>
      <c r="C13" s="154">
        <v>1</v>
      </c>
      <c r="D13" s="154">
        <v>0</v>
      </c>
      <c r="E13" s="154">
        <v>2</v>
      </c>
      <c r="F13" s="154">
        <v>1</v>
      </c>
      <c r="G13" s="139">
        <v>1</v>
      </c>
      <c r="H13" s="139">
        <v>5</v>
      </c>
    </row>
    <row r="14" spans="1:10" ht="15" customHeight="1" x14ac:dyDescent="0.2">
      <c r="A14" s="223" t="s">
        <v>171</v>
      </c>
      <c r="B14" s="223"/>
      <c r="C14" s="223"/>
      <c r="D14" s="223"/>
      <c r="E14" s="223"/>
      <c r="F14" s="223"/>
      <c r="G14" s="223"/>
      <c r="H14" s="223"/>
    </row>
    <row r="15" spans="1:10" ht="15" customHeight="1" x14ac:dyDescent="0.2">
      <c r="A15" s="162" t="s">
        <v>70</v>
      </c>
      <c r="B15" s="155">
        <v>30.303030303030305</v>
      </c>
      <c r="C15" s="155">
        <v>11.952191235059761</v>
      </c>
      <c r="D15" s="155">
        <v>38.869257950530034</v>
      </c>
      <c r="E15" s="155">
        <v>18.518518518518519</v>
      </c>
      <c r="F15" s="155">
        <v>45.112781954887218</v>
      </c>
      <c r="G15" s="155">
        <v>19.53125</v>
      </c>
      <c r="H15" s="155">
        <v>61.43344709897611</v>
      </c>
    </row>
    <row r="16" spans="1:10" ht="15" customHeight="1" x14ac:dyDescent="0.2">
      <c r="A16" s="49" t="s">
        <v>198</v>
      </c>
      <c r="B16" s="82">
        <v>0</v>
      </c>
      <c r="C16" s="82">
        <v>0</v>
      </c>
      <c r="D16" s="82">
        <v>74.074074074074076</v>
      </c>
      <c r="E16" s="82">
        <v>32.258064516129032</v>
      </c>
      <c r="F16" s="82">
        <v>62.5</v>
      </c>
      <c r="G16" s="82">
        <v>0</v>
      </c>
      <c r="H16" s="82">
        <v>40</v>
      </c>
    </row>
    <row r="17" spans="1:8" ht="15" customHeight="1" x14ac:dyDescent="0.2">
      <c r="A17" s="49" t="s">
        <v>199</v>
      </c>
      <c r="B17" s="82">
        <v>16.393442622950822</v>
      </c>
      <c r="C17" s="82">
        <v>31.746031746031743</v>
      </c>
      <c r="D17" s="82">
        <v>63.492063492063487</v>
      </c>
      <c r="E17" s="82">
        <v>30.76923076923077</v>
      </c>
      <c r="F17" s="82">
        <v>111.1111111111111</v>
      </c>
      <c r="G17" s="82">
        <v>50</v>
      </c>
      <c r="H17" s="82">
        <v>107.69230769230769</v>
      </c>
    </row>
    <row r="18" spans="1:8" ht="15" customHeight="1" x14ac:dyDescent="0.2">
      <c r="A18" s="49" t="s">
        <v>200</v>
      </c>
      <c r="B18" s="82">
        <v>27.397260273972602</v>
      </c>
      <c r="C18" s="82">
        <v>0</v>
      </c>
      <c r="D18" s="82">
        <v>34.883720930232556</v>
      </c>
      <c r="E18" s="82">
        <v>0</v>
      </c>
      <c r="F18" s="82">
        <v>36.585365853658537</v>
      </c>
      <c r="G18" s="82">
        <v>16.393442622950822</v>
      </c>
      <c r="H18" s="82">
        <v>47.058823529411761</v>
      </c>
    </row>
    <row r="19" spans="1:8" ht="15" customHeight="1" thickBot="1" x14ac:dyDescent="0.25">
      <c r="A19" s="163" t="s">
        <v>201</v>
      </c>
      <c r="B19" s="83">
        <v>56.818181818181813</v>
      </c>
      <c r="C19" s="83">
        <v>12.987012987012989</v>
      </c>
      <c r="D19" s="83">
        <v>0</v>
      </c>
      <c r="E19" s="83">
        <v>20</v>
      </c>
      <c r="F19" s="83">
        <v>10.989010989010989</v>
      </c>
      <c r="G19" s="83">
        <v>10.638297872340425</v>
      </c>
      <c r="H19" s="83">
        <v>53.763440860215056</v>
      </c>
    </row>
    <row r="20" spans="1:8" ht="15" customHeight="1" x14ac:dyDescent="0.2">
      <c r="A20" s="234" t="s">
        <v>100</v>
      </c>
      <c r="B20" s="234"/>
      <c r="C20" s="234"/>
      <c r="D20" s="234"/>
      <c r="E20" s="234"/>
      <c r="F20" s="234"/>
      <c r="G20" s="234"/>
      <c r="H20" s="234"/>
    </row>
    <row r="21" spans="1:8" ht="15" customHeight="1" x14ac:dyDescent="0.2">
      <c r="A21" s="231" t="s">
        <v>158</v>
      </c>
      <c r="B21" s="231"/>
      <c r="C21" s="231"/>
      <c r="D21" s="231"/>
      <c r="E21" s="231"/>
      <c r="F21" s="231"/>
      <c r="G21" s="231"/>
      <c r="H21" s="231"/>
    </row>
    <row r="22" spans="1:8" ht="15" customHeight="1" x14ac:dyDescent="0.2">
      <c r="A22" s="164"/>
      <c r="B22" s="154"/>
      <c r="C22" s="154"/>
      <c r="D22" s="154"/>
      <c r="E22" s="154"/>
      <c r="F22" s="154"/>
      <c r="G22" s="139"/>
      <c r="H22" s="139"/>
    </row>
    <row r="23" spans="1:8" ht="15" customHeight="1" x14ac:dyDescent="0.2">
      <c r="A23" s="164"/>
      <c r="B23" s="154"/>
      <c r="C23" s="154"/>
      <c r="D23" s="154"/>
      <c r="E23" s="154"/>
      <c r="F23" s="154"/>
      <c r="G23" s="139"/>
      <c r="H23" s="139"/>
    </row>
    <row r="24" spans="1:8" ht="15" customHeight="1" x14ac:dyDescent="0.2">
      <c r="A24" s="164"/>
      <c r="B24" s="139"/>
      <c r="C24" s="139"/>
      <c r="D24" s="139"/>
      <c r="E24" s="139"/>
      <c r="F24" s="139"/>
      <c r="G24" s="139"/>
      <c r="H24" s="139"/>
    </row>
    <row r="25" spans="1:8" ht="15" customHeight="1" x14ac:dyDescent="0.2">
      <c r="A25" s="164"/>
      <c r="B25" s="139"/>
      <c r="C25" s="139"/>
      <c r="D25" s="139"/>
      <c r="E25" s="139"/>
      <c r="F25" s="139"/>
      <c r="G25" s="139"/>
      <c r="H25" s="139"/>
    </row>
    <row r="26" spans="1:8" ht="15" customHeight="1" x14ac:dyDescent="0.2">
      <c r="A26" s="140"/>
      <c r="B26" s="140"/>
      <c r="C26" s="140"/>
      <c r="D26" s="140"/>
      <c r="E26" s="140"/>
      <c r="F26" s="140"/>
      <c r="G26" s="140"/>
      <c r="H26" s="140"/>
    </row>
    <row r="27" spans="1:8" ht="15" customHeight="1" x14ac:dyDescent="0.2">
      <c r="A27" s="64"/>
      <c r="B27" s="64"/>
      <c r="C27" s="64"/>
      <c r="D27" s="64"/>
      <c r="E27" s="64"/>
      <c r="F27" s="140"/>
      <c r="G27" s="140"/>
      <c r="H27" s="140"/>
    </row>
    <row r="28" spans="1:8" ht="15" customHeight="1" x14ac:dyDescent="0.2">
      <c r="A28" s="64"/>
      <c r="B28" s="64"/>
      <c r="C28" s="64"/>
      <c r="D28" s="64"/>
      <c r="E28" s="64"/>
      <c r="F28" s="140"/>
      <c r="G28" s="140"/>
      <c r="H28" s="140"/>
    </row>
    <row r="29" spans="1:8" ht="15" customHeight="1" x14ac:dyDescent="0.2">
      <c r="A29" s="88"/>
      <c r="B29" s="88"/>
      <c r="C29" s="88"/>
      <c r="D29" s="88"/>
      <c r="E29" s="88"/>
      <c r="F29" s="88"/>
      <c r="G29" s="88"/>
      <c r="H29" s="88"/>
    </row>
    <row r="30" spans="1:8" ht="15" customHeight="1" x14ac:dyDescent="0.2">
      <c r="A30" s="140"/>
      <c r="B30" s="140"/>
      <c r="C30" s="140"/>
      <c r="D30" s="140"/>
      <c r="E30" s="140"/>
      <c r="F30" s="140"/>
      <c r="G30" s="140"/>
      <c r="H30" s="140"/>
    </row>
    <row r="31" spans="1:8" ht="15" customHeight="1" x14ac:dyDescent="0.2">
      <c r="A31" s="140"/>
      <c r="B31" s="140"/>
      <c r="C31" s="140"/>
      <c r="D31" s="140"/>
      <c r="E31" s="140"/>
      <c r="F31" s="140"/>
      <c r="G31" s="88"/>
      <c r="H31" s="88"/>
    </row>
    <row r="32" spans="1:8" ht="15" customHeight="1" x14ac:dyDescent="0.2">
      <c r="A32" s="149"/>
      <c r="B32" s="149"/>
      <c r="C32" s="149"/>
      <c r="D32" s="149"/>
      <c r="E32" s="149"/>
      <c r="F32" s="140"/>
      <c r="G32" s="140"/>
      <c r="H32" s="140"/>
    </row>
    <row r="33" spans="1:8" ht="15" customHeight="1" x14ac:dyDescent="0.2">
      <c r="A33" s="165"/>
      <c r="B33" s="165"/>
      <c r="C33" s="165"/>
      <c r="D33" s="165"/>
      <c r="E33" s="165"/>
      <c r="F33" s="166"/>
      <c r="G33" s="140"/>
      <c r="H33" s="140"/>
    </row>
    <row r="34" spans="1:8" ht="15" customHeight="1" x14ac:dyDescent="0.2">
      <c r="A34" s="160"/>
      <c r="B34" s="160"/>
      <c r="C34" s="160"/>
      <c r="D34" s="160"/>
      <c r="E34" s="160"/>
      <c r="F34" s="160"/>
      <c r="G34" s="160"/>
      <c r="H34" s="160"/>
    </row>
    <row r="35" spans="1:8" ht="15" customHeight="1" x14ac:dyDescent="0.2">
      <c r="A35" s="160"/>
      <c r="B35" s="160"/>
      <c r="C35" s="160"/>
      <c r="D35" s="160"/>
      <c r="E35" s="160"/>
      <c r="F35" s="160"/>
      <c r="G35" s="160"/>
      <c r="H35" s="160"/>
    </row>
  </sheetData>
  <mergeCells count="10">
    <mergeCell ref="A1:H1"/>
    <mergeCell ref="A2:H2"/>
    <mergeCell ref="A8:H8"/>
    <mergeCell ref="A14:H14"/>
    <mergeCell ref="A21:H21"/>
    <mergeCell ref="J2:J3"/>
    <mergeCell ref="A3:H3"/>
    <mergeCell ref="A4:H4"/>
    <mergeCell ref="A5:H5"/>
    <mergeCell ref="A20:H20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9A0FF"/>
    <pageSetUpPr fitToPage="1"/>
  </sheetPr>
  <dimension ref="A2:I29"/>
  <sheetViews>
    <sheetView showGridLines="0" workbookViewId="0">
      <selection activeCell="I12" sqref="I12"/>
    </sheetView>
  </sheetViews>
  <sheetFormatPr baseColWidth="10" defaultRowHeight="12.75" x14ac:dyDescent="0.2"/>
  <cols>
    <col min="1" max="16384" width="11.42578125" style="18"/>
  </cols>
  <sheetData>
    <row r="2" spans="1:9" x14ac:dyDescent="0.2">
      <c r="I2" s="210" t="s">
        <v>47</v>
      </c>
    </row>
    <row r="3" spans="1:9" x14ac:dyDescent="0.2">
      <c r="I3" s="210"/>
    </row>
    <row r="11" spans="1:9" ht="12.75" customHeight="1" x14ac:dyDescent="0.2">
      <c r="A11" s="47"/>
      <c r="B11" s="214" t="s">
        <v>68</v>
      </c>
      <c r="C11" s="214"/>
      <c r="D11" s="214"/>
      <c r="E11" s="214"/>
      <c r="F11" s="214"/>
      <c r="G11" s="214"/>
      <c r="H11" s="47"/>
    </row>
    <row r="12" spans="1:9" ht="12.75" customHeight="1" x14ac:dyDescent="0.2">
      <c r="A12" s="47"/>
      <c r="B12" s="214"/>
      <c r="C12" s="214"/>
      <c r="D12" s="214"/>
      <c r="E12" s="214"/>
      <c r="F12" s="214"/>
      <c r="G12" s="214"/>
      <c r="H12" s="47"/>
    </row>
    <row r="13" spans="1:9" ht="12.75" customHeight="1" x14ac:dyDescent="0.2">
      <c r="A13" s="47"/>
      <c r="B13" s="214"/>
      <c r="C13" s="214"/>
      <c r="D13" s="214"/>
      <c r="E13" s="214"/>
      <c r="F13" s="214"/>
      <c r="G13" s="214"/>
      <c r="H13" s="47"/>
    </row>
    <row r="14" spans="1:9" ht="12.75" customHeight="1" x14ac:dyDescent="0.2">
      <c r="A14" s="47"/>
      <c r="B14" s="214"/>
      <c r="C14" s="214"/>
      <c r="D14" s="214"/>
      <c r="E14" s="214"/>
      <c r="F14" s="214"/>
      <c r="G14" s="214"/>
      <c r="H14" s="47"/>
    </row>
    <row r="15" spans="1:9" ht="15" customHeight="1" x14ac:dyDescent="0.2">
      <c r="A15" s="47"/>
      <c r="B15" s="214"/>
      <c r="C15" s="214"/>
      <c r="D15" s="214"/>
      <c r="E15" s="214"/>
      <c r="F15" s="214"/>
      <c r="G15" s="214"/>
      <c r="H15" s="47"/>
    </row>
    <row r="16" spans="1:9" ht="12.75" customHeight="1" x14ac:dyDescent="0.2">
      <c r="A16" s="47"/>
      <c r="B16" s="214"/>
      <c r="C16" s="214"/>
      <c r="D16" s="214"/>
      <c r="E16" s="214"/>
      <c r="F16" s="214"/>
      <c r="G16" s="214"/>
      <c r="H16" s="47"/>
    </row>
    <row r="17" spans="1:8" ht="12.75" customHeight="1" x14ac:dyDescent="0.2">
      <c r="A17" s="47"/>
      <c r="B17" s="214"/>
      <c r="C17" s="214"/>
      <c r="D17" s="214"/>
      <c r="E17" s="214"/>
      <c r="F17" s="214"/>
      <c r="G17" s="214"/>
      <c r="H17" s="47"/>
    </row>
    <row r="18" spans="1:8" ht="12.75" customHeight="1" x14ac:dyDescent="0.2">
      <c r="A18" s="47"/>
      <c r="B18" s="214"/>
      <c r="C18" s="214"/>
      <c r="D18" s="214"/>
      <c r="E18" s="214"/>
      <c r="F18" s="214"/>
      <c r="G18" s="214"/>
      <c r="H18" s="47"/>
    </row>
    <row r="19" spans="1:8" ht="12.75" customHeight="1" x14ac:dyDescent="0.2">
      <c r="A19" s="47"/>
      <c r="B19" s="214"/>
      <c r="C19" s="214"/>
      <c r="D19" s="214"/>
      <c r="E19" s="214"/>
      <c r="F19" s="214"/>
      <c r="G19" s="214"/>
      <c r="H19" s="47"/>
    </row>
    <row r="20" spans="1:8" ht="12.75" customHeight="1" x14ac:dyDescent="0.2">
      <c r="A20" s="47"/>
      <c r="B20" s="214"/>
      <c r="C20" s="214"/>
      <c r="D20" s="214"/>
      <c r="E20" s="214"/>
      <c r="F20" s="214"/>
      <c r="G20" s="214"/>
      <c r="H20" s="47"/>
    </row>
    <row r="21" spans="1:8" ht="12.75" customHeight="1" x14ac:dyDescent="0.2">
      <c r="A21" s="47"/>
      <c r="B21" s="214"/>
      <c r="C21" s="214"/>
      <c r="D21" s="214"/>
      <c r="E21" s="214"/>
      <c r="F21" s="214"/>
      <c r="G21" s="214"/>
      <c r="H21" s="47"/>
    </row>
    <row r="22" spans="1:8" ht="12.75" customHeight="1" x14ac:dyDescent="0.2">
      <c r="A22" s="47"/>
      <c r="B22" s="214"/>
      <c r="C22" s="214"/>
      <c r="D22" s="214"/>
      <c r="E22" s="214"/>
      <c r="F22" s="214"/>
      <c r="G22" s="214"/>
      <c r="H22" s="47"/>
    </row>
    <row r="23" spans="1:8" ht="12.75" customHeight="1" x14ac:dyDescent="0.2">
      <c r="A23" s="47"/>
      <c r="B23" s="214"/>
      <c r="C23" s="214"/>
      <c r="D23" s="214"/>
      <c r="E23" s="214"/>
      <c r="F23" s="214"/>
      <c r="G23" s="214"/>
      <c r="H23" s="47"/>
    </row>
    <row r="24" spans="1:8" ht="12.75" customHeight="1" x14ac:dyDescent="0.2">
      <c r="A24" s="47"/>
      <c r="B24" s="214"/>
      <c r="C24" s="214"/>
      <c r="D24" s="214"/>
      <c r="E24" s="214"/>
      <c r="F24" s="214"/>
      <c r="G24" s="214"/>
      <c r="H24" s="47"/>
    </row>
    <row r="25" spans="1:8" ht="12.75" customHeight="1" x14ac:dyDescent="0.2">
      <c r="A25" s="47"/>
      <c r="B25" s="214"/>
      <c r="C25" s="214"/>
      <c r="D25" s="214"/>
      <c r="E25" s="214"/>
      <c r="F25" s="214"/>
      <c r="G25" s="214"/>
      <c r="H25" s="47"/>
    </row>
    <row r="26" spans="1:8" ht="12.75" customHeight="1" x14ac:dyDescent="0.2">
      <c r="A26" s="47"/>
      <c r="B26" s="214"/>
      <c r="C26" s="214"/>
      <c r="D26" s="214"/>
      <c r="E26" s="214"/>
      <c r="F26" s="214"/>
      <c r="G26" s="214"/>
      <c r="H26" s="47"/>
    </row>
    <row r="27" spans="1:8" ht="12.75" customHeight="1" x14ac:dyDescent="0.2">
      <c r="A27" s="47"/>
      <c r="B27" s="47"/>
      <c r="C27" s="47"/>
      <c r="D27" s="47"/>
      <c r="E27" s="47"/>
      <c r="F27" s="47"/>
      <c r="G27" s="47"/>
      <c r="H27" s="47"/>
    </row>
    <row r="28" spans="1:8" ht="12.75" customHeight="1" x14ac:dyDescent="0.2">
      <c r="A28" s="47"/>
      <c r="B28" s="47"/>
      <c r="C28" s="47"/>
      <c r="D28" s="47"/>
      <c r="E28" s="47"/>
      <c r="F28" s="47"/>
      <c r="G28" s="47"/>
      <c r="H28" s="47"/>
    </row>
    <row r="29" spans="1:8" ht="12.75" customHeight="1" x14ac:dyDescent="0.2">
      <c r="A29" s="47"/>
      <c r="B29" s="47"/>
      <c r="C29" s="47"/>
      <c r="D29" s="47"/>
      <c r="E29" s="47"/>
      <c r="F29" s="47"/>
      <c r="G29" s="47"/>
      <c r="H29" s="47"/>
    </row>
  </sheetData>
  <mergeCells count="2">
    <mergeCell ref="I2:I3"/>
    <mergeCell ref="B11:G26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3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K40"/>
  <sheetViews>
    <sheetView showGridLines="0" workbookViewId="0">
      <selection sqref="A1:H1"/>
    </sheetView>
  </sheetViews>
  <sheetFormatPr baseColWidth="10" defaultRowHeight="15" customHeight="1" x14ac:dyDescent="0.2"/>
  <cols>
    <col min="1" max="1" width="28.42578125" style="19" bestFit="1" customWidth="1"/>
    <col min="2" max="8" width="8.7109375" style="19" customWidth="1"/>
    <col min="9" max="9" width="10.7109375" style="19" customWidth="1"/>
    <col min="10" max="10" width="11.42578125" style="19"/>
    <col min="11" max="46" width="10.7109375" style="19" customWidth="1"/>
    <col min="47" max="16384" width="11.42578125" style="19"/>
  </cols>
  <sheetData>
    <row r="1" spans="1:11" ht="15" customHeight="1" x14ac:dyDescent="0.2">
      <c r="A1" s="235" t="s">
        <v>332</v>
      </c>
      <c r="B1" s="235"/>
      <c r="C1" s="235"/>
      <c r="D1" s="235"/>
      <c r="E1" s="235"/>
      <c r="F1" s="235"/>
      <c r="G1" s="235"/>
      <c r="H1" s="235"/>
      <c r="I1" s="86"/>
      <c r="K1" s="86"/>
    </row>
    <row r="2" spans="1:11" ht="15" customHeight="1" x14ac:dyDescent="0.2">
      <c r="A2" s="233" t="s">
        <v>289</v>
      </c>
      <c r="B2" s="233"/>
      <c r="C2" s="233"/>
      <c r="D2" s="233"/>
      <c r="E2" s="233"/>
      <c r="F2" s="233"/>
      <c r="G2" s="233"/>
      <c r="H2" s="233"/>
      <c r="I2" s="86"/>
      <c r="J2" s="210" t="s">
        <v>47</v>
      </c>
      <c r="K2" s="86"/>
    </row>
    <row r="3" spans="1:11" ht="15" customHeight="1" x14ac:dyDescent="0.2">
      <c r="A3" s="233" t="s">
        <v>290</v>
      </c>
      <c r="B3" s="233"/>
      <c r="C3" s="233"/>
      <c r="D3" s="233"/>
      <c r="E3" s="233"/>
      <c r="F3" s="233"/>
      <c r="G3" s="233"/>
      <c r="H3" s="233"/>
      <c r="I3" s="86"/>
      <c r="J3" s="210"/>
      <c r="K3" s="86"/>
    </row>
    <row r="4" spans="1:11" ht="15" customHeight="1" x14ac:dyDescent="0.2">
      <c r="A4" s="233" t="s">
        <v>175</v>
      </c>
      <c r="B4" s="233"/>
      <c r="C4" s="233"/>
      <c r="D4" s="233"/>
      <c r="E4" s="233"/>
      <c r="F4" s="233"/>
      <c r="G4" s="233"/>
      <c r="H4" s="233"/>
      <c r="I4" s="86"/>
      <c r="K4" s="86"/>
    </row>
    <row r="5" spans="1:11" ht="15" customHeight="1" x14ac:dyDescent="0.2">
      <c r="A5" s="233" t="s">
        <v>83</v>
      </c>
      <c r="B5" s="233"/>
      <c r="C5" s="233"/>
      <c r="D5" s="233"/>
      <c r="E5" s="233"/>
      <c r="F5" s="233"/>
      <c r="G5" s="233"/>
      <c r="H5" s="233"/>
    </row>
    <row r="6" spans="1:11" ht="15" customHeight="1" x14ac:dyDescent="0.2">
      <c r="A6" s="132"/>
      <c r="B6" s="69"/>
      <c r="C6" s="69"/>
      <c r="D6" s="69"/>
      <c r="E6" s="69"/>
      <c r="F6" s="69"/>
      <c r="G6" s="69"/>
      <c r="H6" s="69"/>
    </row>
    <row r="7" spans="1:11" ht="20.100000000000001" customHeight="1" x14ac:dyDescent="0.2">
      <c r="A7" s="175" t="s">
        <v>286</v>
      </c>
      <c r="B7" s="186">
        <v>2015</v>
      </c>
      <c r="C7" s="186">
        <v>2016</v>
      </c>
      <c r="D7" s="186">
        <v>2017</v>
      </c>
      <c r="E7" s="186">
        <v>2018</v>
      </c>
      <c r="F7" s="186">
        <v>2019</v>
      </c>
      <c r="G7" s="186">
        <v>2020</v>
      </c>
      <c r="H7" s="186">
        <v>2021</v>
      </c>
    </row>
    <row r="8" spans="1:11" ht="15" customHeight="1" x14ac:dyDescent="0.2">
      <c r="A8" s="237" t="s">
        <v>91</v>
      </c>
      <c r="B8" s="237"/>
      <c r="C8" s="237"/>
      <c r="D8" s="237"/>
      <c r="E8" s="237"/>
      <c r="F8" s="237"/>
      <c r="G8" s="237"/>
      <c r="H8" s="237"/>
    </row>
    <row r="9" spans="1:11" ht="15" customHeight="1" x14ac:dyDescent="0.2">
      <c r="A9" s="187" t="s">
        <v>70</v>
      </c>
      <c r="B9" s="94">
        <v>4628</v>
      </c>
      <c r="C9" s="94">
        <v>4599</v>
      </c>
      <c r="D9" s="94">
        <v>4651</v>
      </c>
      <c r="E9" s="94">
        <v>4765</v>
      </c>
      <c r="F9" s="94">
        <v>4936</v>
      </c>
      <c r="G9" s="94">
        <v>4766</v>
      </c>
      <c r="H9" s="94">
        <v>4940</v>
      </c>
    </row>
    <row r="10" spans="1:11" ht="15" customHeight="1" x14ac:dyDescent="0.2">
      <c r="A10" s="188" t="s">
        <v>97</v>
      </c>
      <c r="B10" s="102">
        <v>563</v>
      </c>
      <c r="C10" s="102">
        <v>516</v>
      </c>
      <c r="D10" s="102">
        <v>545</v>
      </c>
      <c r="E10" s="102">
        <v>698</v>
      </c>
      <c r="F10" s="102">
        <v>764</v>
      </c>
      <c r="G10" s="102">
        <v>679</v>
      </c>
      <c r="H10" s="102">
        <v>684</v>
      </c>
    </row>
    <row r="11" spans="1:11" ht="15" customHeight="1" x14ac:dyDescent="0.2">
      <c r="A11" s="188" t="s">
        <v>98</v>
      </c>
      <c r="B11" s="171">
        <v>3182</v>
      </c>
      <c r="C11" s="171">
        <v>3196</v>
      </c>
      <c r="D11" s="171">
        <v>3203</v>
      </c>
      <c r="E11" s="171">
        <v>3173</v>
      </c>
      <c r="F11" s="171">
        <v>3260</v>
      </c>
      <c r="G11" s="171">
        <v>3206</v>
      </c>
      <c r="H11" s="171">
        <v>3358</v>
      </c>
    </row>
    <row r="12" spans="1:11" ht="15" customHeight="1" x14ac:dyDescent="0.2">
      <c r="A12" s="188" t="s">
        <v>76</v>
      </c>
      <c r="B12" s="102">
        <v>2</v>
      </c>
      <c r="C12" s="102">
        <v>2</v>
      </c>
      <c r="D12" s="102">
        <v>3</v>
      </c>
      <c r="E12" s="102">
        <v>3</v>
      </c>
      <c r="F12" s="102">
        <v>2</v>
      </c>
      <c r="G12" s="102">
        <v>3</v>
      </c>
      <c r="H12" s="102">
        <v>3</v>
      </c>
    </row>
    <row r="13" spans="1:11" ht="15" customHeight="1" x14ac:dyDescent="0.2">
      <c r="A13" s="188" t="s">
        <v>99</v>
      </c>
      <c r="B13" s="102">
        <v>881</v>
      </c>
      <c r="C13" s="102">
        <v>885</v>
      </c>
      <c r="D13" s="102">
        <v>900</v>
      </c>
      <c r="E13" s="102">
        <v>891</v>
      </c>
      <c r="F13" s="102">
        <v>910</v>
      </c>
      <c r="G13" s="102">
        <v>878</v>
      </c>
      <c r="H13" s="102">
        <v>895</v>
      </c>
    </row>
    <row r="14" spans="1:11" ht="15" customHeight="1" x14ac:dyDescent="0.2">
      <c r="A14" s="237" t="s">
        <v>287</v>
      </c>
      <c r="B14" s="237"/>
      <c r="C14" s="237"/>
      <c r="D14" s="237"/>
      <c r="E14" s="237"/>
      <c r="F14" s="237"/>
      <c r="G14" s="237"/>
      <c r="H14" s="237"/>
    </row>
    <row r="15" spans="1:11" ht="15" customHeight="1" x14ac:dyDescent="0.2">
      <c r="A15" s="187" t="s">
        <v>70</v>
      </c>
      <c r="B15" s="189">
        <v>58.067754077791719</v>
      </c>
      <c r="C15" s="189">
        <v>57.387072622909905</v>
      </c>
      <c r="D15" s="189">
        <v>57.633209417596035</v>
      </c>
      <c r="E15" s="189">
        <v>57.18915026404224</v>
      </c>
      <c r="F15" s="189">
        <v>58.125294394724449</v>
      </c>
      <c r="G15" s="189">
        <v>55.193977996525767</v>
      </c>
      <c r="H15" s="189">
        <v>56.690383291255451</v>
      </c>
    </row>
    <row r="16" spans="1:11" ht="15" customHeight="1" x14ac:dyDescent="0.2">
      <c r="A16" s="188" t="s">
        <v>97</v>
      </c>
      <c r="B16" s="190">
        <v>19.110658520027155</v>
      </c>
      <c r="C16" s="190">
        <v>17.286432160804019</v>
      </c>
      <c r="D16" s="190">
        <v>17.933530766699572</v>
      </c>
      <c r="E16" s="190">
        <v>21.087613293051362</v>
      </c>
      <c r="F16" s="190">
        <v>22.042700519330641</v>
      </c>
      <c r="G16" s="190">
        <v>18.793246609465818</v>
      </c>
      <c r="H16" s="190">
        <v>18.461538461538463</v>
      </c>
    </row>
    <row r="17" spans="1:8" ht="15" customHeight="1" x14ac:dyDescent="0.2">
      <c r="A17" s="188" t="s">
        <v>98</v>
      </c>
      <c r="B17" s="190">
        <v>78.471023427866825</v>
      </c>
      <c r="C17" s="190">
        <v>78.85516901060943</v>
      </c>
      <c r="D17" s="190">
        <v>79.125494071146235</v>
      </c>
      <c r="E17" s="190">
        <v>78.559049269621198</v>
      </c>
      <c r="F17" s="190">
        <v>80.713047784104972</v>
      </c>
      <c r="G17" s="190">
        <v>79.454770755885988</v>
      </c>
      <c r="H17" s="190">
        <v>83.407848981619466</v>
      </c>
    </row>
    <row r="18" spans="1:8" ht="15" customHeight="1" x14ac:dyDescent="0.2">
      <c r="A18" s="188" t="s">
        <v>76</v>
      </c>
      <c r="B18" s="190">
        <v>66.666666666666657</v>
      </c>
      <c r="C18" s="190">
        <v>66.666666666666657</v>
      </c>
      <c r="D18" s="190">
        <v>100</v>
      </c>
      <c r="E18" s="190">
        <v>100</v>
      </c>
      <c r="F18" s="190">
        <v>66.666666666666657</v>
      </c>
      <c r="G18" s="190">
        <v>100</v>
      </c>
      <c r="H18" s="190">
        <v>100</v>
      </c>
    </row>
    <row r="19" spans="1:8" ht="15" customHeight="1" thickBot="1" x14ac:dyDescent="0.25">
      <c r="A19" s="191" t="s">
        <v>99</v>
      </c>
      <c r="B19" s="192">
        <v>91.200828157349903</v>
      </c>
      <c r="C19" s="192">
        <v>90.955806783144908</v>
      </c>
      <c r="D19" s="192">
        <v>91.83673469387756</v>
      </c>
      <c r="E19" s="192">
        <v>90.91836734693878</v>
      </c>
      <c r="F19" s="192">
        <v>92.479674796747972</v>
      </c>
      <c r="G19" s="192">
        <v>89.22764227642277</v>
      </c>
      <c r="H19" s="193">
        <v>91.326530612244895</v>
      </c>
    </row>
    <row r="20" spans="1:8" ht="15" customHeight="1" x14ac:dyDescent="0.2">
      <c r="A20" s="234" t="s">
        <v>291</v>
      </c>
      <c r="B20" s="234"/>
      <c r="C20" s="234"/>
      <c r="D20" s="234"/>
      <c r="E20" s="234"/>
      <c r="F20" s="234"/>
      <c r="G20" s="234"/>
      <c r="H20" s="234"/>
    </row>
    <row r="21" spans="1:8" ht="15" customHeight="1" x14ac:dyDescent="0.2">
      <c r="A21" s="232" t="s">
        <v>163</v>
      </c>
      <c r="B21" s="232"/>
      <c r="C21" s="232"/>
      <c r="D21" s="232"/>
      <c r="E21" s="232"/>
      <c r="F21" s="232"/>
      <c r="G21" s="232"/>
      <c r="H21" s="232"/>
    </row>
    <row r="22" spans="1:8" ht="15" customHeight="1" x14ac:dyDescent="0.2">
      <c r="A22" s="41"/>
      <c r="B22" s="41"/>
      <c r="C22" s="41"/>
      <c r="D22" s="41"/>
      <c r="E22" s="41"/>
      <c r="F22" s="41"/>
      <c r="G22" s="41"/>
      <c r="H22" s="41"/>
    </row>
    <row r="23" spans="1:8" ht="15" customHeight="1" x14ac:dyDescent="0.2">
      <c r="A23" s="41"/>
      <c r="B23" s="41"/>
      <c r="C23" s="41"/>
      <c r="D23" s="41"/>
      <c r="E23" s="41"/>
      <c r="F23" s="41"/>
      <c r="G23" s="41"/>
      <c r="H23" s="41"/>
    </row>
    <row r="24" spans="1:8" ht="15" customHeight="1" x14ac:dyDescent="0.2">
      <c r="A24" s="41"/>
      <c r="B24" s="41"/>
      <c r="C24" s="41"/>
      <c r="D24" s="41"/>
      <c r="E24" s="41"/>
      <c r="F24" s="41"/>
      <c r="G24" s="41"/>
      <c r="H24" s="41"/>
    </row>
    <row r="25" spans="1:8" ht="15" customHeight="1" x14ac:dyDescent="0.2">
      <c r="A25" s="41"/>
      <c r="B25" s="41"/>
      <c r="C25" s="41"/>
      <c r="D25" s="41"/>
      <c r="E25" s="41"/>
      <c r="F25" s="41"/>
      <c r="G25" s="41"/>
      <c r="H25" s="41"/>
    </row>
    <row r="26" spans="1:8" ht="15" customHeight="1" x14ac:dyDescent="0.2">
      <c r="A26" s="41"/>
      <c r="B26" s="41"/>
      <c r="C26" s="41"/>
      <c r="D26" s="41"/>
      <c r="E26" s="41"/>
      <c r="F26" s="41"/>
      <c r="G26" s="41"/>
      <c r="H26" s="41"/>
    </row>
    <row r="27" spans="1:8" ht="15" customHeight="1" x14ac:dyDescent="0.2">
      <c r="A27" s="41"/>
      <c r="B27" s="41"/>
      <c r="C27" s="41"/>
      <c r="D27" s="41"/>
      <c r="E27" s="41"/>
      <c r="F27" s="41"/>
      <c r="G27" s="41"/>
      <c r="H27" s="41"/>
    </row>
    <row r="28" spans="1:8" ht="15" customHeight="1" x14ac:dyDescent="0.2">
      <c r="A28" s="41"/>
      <c r="B28" s="41"/>
      <c r="C28" s="41"/>
      <c r="D28" s="41"/>
      <c r="E28" s="41"/>
      <c r="F28" s="41"/>
      <c r="G28" s="41"/>
      <c r="H28" s="41"/>
    </row>
    <row r="29" spans="1:8" ht="15" customHeight="1" x14ac:dyDescent="0.2">
      <c r="A29" s="41"/>
      <c r="B29" s="41"/>
      <c r="C29" s="41"/>
      <c r="D29" s="41"/>
      <c r="E29" s="41"/>
      <c r="F29" s="41"/>
      <c r="G29" s="41"/>
      <c r="H29" s="41"/>
    </row>
    <row r="30" spans="1:8" ht="15" customHeight="1" x14ac:dyDescent="0.2">
      <c r="A30" s="41"/>
      <c r="B30" s="41"/>
      <c r="C30" s="41"/>
      <c r="D30" s="41"/>
      <c r="E30" s="41"/>
      <c r="F30" s="41"/>
      <c r="G30" s="41"/>
      <c r="H30" s="41"/>
    </row>
    <row r="31" spans="1:8" ht="15" customHeight="1" x14ac:dyDescent="0.2">
      <c r="A31" s="41"/>
      <c r="B31" s="41"/>
      <c r="C31" s="41"/>
      <c r="D31" s="41"/>
      <c r="E31" s="41"/>
      <c r="F31" s="41"/>
      <c r="G31" s="41"/>
      <c r="H31" s="41"/>
    </row>
    <row r="32" spans="1:8" ht="15" customHeight="1" x14ac:dyDescent="0.2">
      <c r="A32" s="41"/>
      <c r="B32" s="41"/>
      <c r="C32" s="41"/>
      <c r="D32" s="41"/>
      <c r="E32" s="41"/>
      <c r="F32" s="41"/>
      <c r="G32" s="41"/>
      <c r="H32" s="41"/>
    </row>
    <row r="33" spans="1:8" ht="15" customHeight="1" x14ac:dyDescent="0.2">
      <c r="A33" s="41"/>
      <c r="B33" s="41"/>
      <c r="C33" s="41"/>
      <c r="D33" s="41"/>
      <c r="E33" s="41"/>
      <c r="F33" s="41"/>
      <c r="G33" s="41"/>
      <c r="H33" s="41"/>
    </row>
    <row r="34" spans="1:8" ht="15" customHeight="1" x14ac:dyDescent="0.2">
      <c r="A34" s="41"/>
      <c r="B34" s="41"/>
      <c r="C34" s="41"/>
      <c r="D34" s="41"/>
      <c r="E34" s="41"/>
      <c r="F34" s="41"/>
      <c r="G34" s="41"/>
      <c r="H34" s="41"/>
    </row>
    <row r="35" spans="1:8" ht="15" customHeight="1" x14ac:dyDescent="0.2">
      <c r="A35" s="41"/>
      <c r="B35" s="41"/>
      <c r="C35" s="41"/>
      <c r="D35" s="41"/>
      <c r="E35" s="41"/>
      <c r="F35" s="41"/>
      <c r="G35" s="41"/>
      <c r="H35" s="41"/>
    </row>
    <row r="36" spans="1:8" ht="15" customHeight="1" x14ac:dyDescent="0.2">
      <c r="A36" s="41"/>
      <c r="B36" s="41"/>
      <c r="C36" s="41"/>
      <c r="D36" s="41"/>
      <c r="E36" s="41"/>
      <c r="F36" s="41"/>
      <c r="G36" s="41"/>
      <c r="H36" s="41"/>
    </row>
    <row r="37" spans="1:8" ht="15" customHeight="1" x14ac:dyDescent="0.2">
      <c r="A37" s="41"/>
      <c r="B37" s="41"/>
      <c r="C37" s="41"/>
      <c r="D37" s="41"/>
      <c r="E37" s="41"/>
      <c r="F37" s="41"/>
      <c r="G37" s="41"/>
      <c r="H37" s="41"/>
    </row>
    <row r="38" spans="1:8" ht="15" customHeight="1" x14ac:dyDescent="0.2">
      <c r="A38" s="41"/>
      <c r="B38" s="41"/>
      <c r="C38" s="41"/>
      <c r="D38" s="41"/>
      <c r="E38" s="41"/>
      <c r="F38" s="41"/>
      <c r="G38" s="41"/>
      <c r="H38" s="41"/>
    </row>
    <row r="39" spans="1:8" ht="15" customHeight="1" x14ac:dyDescent="0.2">
      <c r="A39" s="41"/>
      <c r="B39" s="41"/>
      <c r="C39" s="41"/>
      <c r="D39" s="41"/>
      <c r="E39" s="41"/>
      <c r="F39" s="41"/>
      <c r="G39" s="41"/>
      <c r="H39" s="41"/>
    </row>
    <row r="40" spans="1:8" ht="15" customHeight="1" x14ac:dyDescent="0.2">
      <c r="A40" s="41"/>
      <c r="B40" s="41"/>
      <c r="C40" s="41"/>
      <c r="D40" s="41"/>
      <c r="E40" s="41"/>
      <c r="F40" s="41"/>
      <c r="G40" s="41"/>
      <c r="H40" s="41"/>
    </row>
  </sheetData>
  <sortState ref="A20:H21">
    <sortCondition ref="A20:A21"/>
  </sortState>
  <mergeCells count="10">
    <mergeCell ref="A20:H20"/>
    <mergeCell ref="A21:H21"/>
    <mergeCell ref="J2:J3"/>
    <mergeCell ref="A1:H1"/>
    <mergeCell ref="A2:H2"/>
    <mergeCell ref="A8:H8"/>
    <mergeCell ref="A14:H14"/>
    <mergeCell ref="A3:H3"/>
    <mergeCell ref="A4:H4"/>
    <mergeCell ref="A5:H5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K40"/>
  <sheetViews>
    <sheetView showGridLines="0" workbookViewId="0">
      <selection activeCell="I29" sqref="I29"/>
    </sheetView>
  </sheetViews>
  <sheetFormatPr baseColWidth="10" defaultRowHeight="15" customHeight="1" x14ac:dyDescent="0.2"/>
  <cols>
    <col min="1" max="1" width="30" style="200" bestFit="1" customWidth="1"/>
    <col min="2" max="8" width="8.7109375" style="201" customWidth="1"/>
    <col min="9" max="9" width="10.7109375" style="19" customWidth="1"/>
    <col min="10" max="10" width="11.42578125" style="19"/>
    <col min="11" max="46" width="10.7109375" style="19" customWidth="1"/>
    <col min="47" max="16384" width="11.42578125" style="19"/>
  </cols>
  <sheetData>
    <row r="1" spans="1:11" ht="15" customHeight="1" x14ac:dyDescent="0.2">
      <c r="A1" s="235" t="s">
        <v>331</v>
      </c>
      <c r="B1" s="235"/>
      <c r="C1" s="235"/>
      <c r="D1" s="235"/>
      <c r="E1" s="235"/>
      <c r="F1" s="235"/>
      <c r="G1" s="235"/>
      <c r="H1" s="235"/>
      <c r="I1" s="86"/>
      <c r="K1" s="86"/>
    </row>
    <row r="2" spans="1:11" ht="15" customHeight="1" x14ac:dyDescent="0.2">
      <c r="A2" s="238" t="s">
        <v>289</v>
      </c>
      <c r="B2" s="238"/>
      <c r="C2" s="238"/>
      <c r="D2" s="238"/>
      <c r="E2" s="238"/>
      <c r="F2" s="238"/>
      <c r="G2" s="238"/>
      <c r="H2" s="238"/>
      <c r="I2" s="86"/>
      <c r="J2" s="210" t="s">
        <v>47</v>
      </c>
      <c r="K2" s="86"/>
    </row>
    <row r="3" spans="1:11" ht="15" customHeight="1" x14ac:dyDescent="0.2">
      <c r="A3" s="238" t="s">
        <v>347</v>
      </c>
      <c r="B3" s="238"/>
      <c r="C3" s="238"/>
      <c r="D3" s="238"/>
      <c r="E3" s="238"/>
      <c r="F3" s="238"/>
      <c r="G3" s="238"/>
      <c r="H3" s="238"/>
      <c r="I3" s="86"/>
      <c r="J3" s="210"/>
      <c r="K3" s="86"/>
    </row>
    <row r="4" spans="1:11" ht="15" customHeight="1" x14ac:dyDescent="0.2">
      <c r="A4" s="238" t="s">
        <v>82</v>
      </c>
      <c r="B4" s="238"/>
      <c r="C4" s="238"/>
      <c r="D4" s="238"/>
      <c r="E4" s="238"/>
      <c r="F4" s="238"/>
      <c r="G4" s="238"/>
      <c r="H4" s="238"/>
      <c r="I4" s="86"/>
      <c r="K4" s="86"/>
    </row>
    <row r="5" spans="1:11" ht="15" customHeight="1" x14ac:dyDescent="0.2">
      <c r="A5" s="238" t="s">
        <v>83</v>
      </c>
      <c r="B5" s="238"/>
      <c r="C5" s="238"/>
      <c r="D5" s="238"/>
      <c r="E5" s="238"/>
      <c r="F5" s="238"/>
      <c r="G5" s="238"/>
      <c r="H5" s="238"/>
    </row>
    <row r="6" spans="1:11" ht="15" customHeight="1" x14ac:dyDescent="0.2">
      <c r="A6" s="195"/>
      <c r="B6" s="196"/>
      <c r="C6" s="196"/>
      <c r="D6" s="196"/>
      <c r="E6" s="196"/>
      <c r="F6" s="196"/>
      <c r="G6" s="196"/>
      <c r="H6" s="196"/>
    </row>
    <row r="7" spans="1:11" ht="15" customHeight="1" x14ac:dyDescent="0.2">
      <c r="A7" s="175" t="s">
        <v>292</v>
      </c>
      <c r="B7" s="186">
        <v>2015</v>
      </c>
      <c r="C7" s="186">
        <v>2016</v>
      </c>
      <c r="D7" s="186">
        <v>2017</v>
      </c>
      <c r="E7" s="186">
        <v>2018</v>
      </c>
      <c r="F7" s="186">
        <v>2019</v>
      </c>
      <c r="G7" s="186">
        <v>2020</v>
      </c>
      <c r="H7" s="186">
        <v>2021</v>
      </c>
    </row>
    <row r="8" spans="1:11" ht="15" customHeight="1" x14ac:dyDescent="0.2">
      <c r="A8" s="197" t="s">
        <v>293</v>
      </c>
      <c r="B8" s="94">
        <v>4628</v>
      </c>
      <c r="C8" s="94">
        <v>4599</v>
      </c>
      <c r="D8" s="94">
        <v>4651</v>
      </c>
      <c r="E8" s="94">
        <v>4765</v>
      </c>
      <c r="F8" s="94">
        <v>4936</v>
      </c>
      <c r="G8" s="94">
        <v>4766</v>
      </c>
      <c r="H8" s="94">
        <f>+H14+H20+H26+H32</f>
        <v>4940</v>
      </c>
    </row>
    <row r="9" spans="1:11" ht="15" customHeight="1" x14ac:dyDescent="0.2">
      <c r="A9" s="207" t="s">
        <v>294</v>
      </c>
      <c r="B9" s="102">
        <v>350</v>
      </c>
      <c r="C9" s="102">
        <v>330</v>
      </c>
      <c r="D9" s="102">
        <v>346</v>
      </c>
      <c r="E9" s="102">
        <v>392</v>
      </c>
      <c r="F9" s="102">
        <v>370</v>
      </c>
      <c r="G9" s="102">
        <v>357</v>
      </c>
      <c r="H9" s="102">
        <f>+H15+H21+H27+H33</f>
        <v>321</v>
      </c>
    </row>
    <row r="10" spans="1:11" ht="15" customHeight="1" x14ac:dyDescent="0.2">
      <c r="A10" s="207" t="s">
        <v>295</v>
      </c>
      <c r="B10" s="202">
        <v>1246</v>
      </c>
      <c r="C10" s="202">
        <v>1199</v>
      </c>
      <c r="D10" s="202">
        <v>1185</v>
      </c>
      <c r="E10" s="202">
        <v>1259</v>
      </c>
      <c r="F10" s="202">
        <v>1360</v>
      </c>
      <c r="G10" s="202">
        <v>1278</v>
      </c>
      <c r="H10" s="202">
        <f>+H16+H22+H28+H34</f>
        <v>1358</v>
      </c>
    </row>
    <row r="11" spans="1:11" ht="15" customHeight="1" x14ac:dyDescent="0.2">
      <c r="A11" s="207" t="s">
        <v>296</v>
      </c>
      <c r="B11" s="102">
        <v>258</v>
      </c>
      <c r="C11" s="102">
        <v>233</v>
      </c>
      <c r="D11" s="102">
        <v>248</v>
      </c>
      <c r="E11" s="102">
        <v>247</v>
      </c>
      <c r="F11" s="102">
        <v>233</v>
      </c>
      <c r="G11" s="102">
        <v>287</v>
      </c>
      <c r="H11" s="102">
        <f>+H17+H23+H29+H35</f>
        <v>235</v>
      </c>
    </row>
    <row r="12" spans="1:11" ht="15" customHeight="1" x14ac:dyDescent="0.2">
      <c r="A12" s="207" t="s">
        <v>297</v>
      </c>
      <c r="B12" s="202">
        <v>2774</v>
      </c>
      <c r="C12" s="202">
        <v>2837</v>
      </c>
      <c r="D12" s="202">
        <v>2872</v>
      </c>
      <c r="E12" s="202">
        <v>2867</v>
      </c>
      <c r="F12" s="202">
        <v>2973</v>
      </c>
      <c r="G12" s="202">
        <v>2844</v>
      </c>
      <c r="H12" s="202">
        <f>+H18+H24+H30+H36</f>
        <v>3026</v>
      </c>
    </row>
    <row r="13" spans="1:11" ht="9.9499999999999993" customHeight="1" x14ac:dyDescent="0.2">
      <c r="A13" s="132"/>
      <c r="B13" s="67"/>
      <c r="C13" s="67"/>
      <c r="D13" s="67"/>
      <c r="E13" s="67"/>
      <c r="F13" s="67"/>
      <c r="G13" s="67"/>
      <c r="H13" s="67"/>
    </row>
    <row r="14" spans="1:11" ht="15" customHeight="1" x14ac:dyDescent="0.2">
      <c r="A14" s="187" t="s">
        <v>97</v>
      </c>
      <c r="B14" s="119">
        <v>563</v>
      </c>
      <c r="C14" s="119">
        <v>516</v>
      </c>
      <c r="D14" s="119">
        <v>545</v>
      </c>
      <c r="E14" s="119">
        <v>698</v>
      </c>
      <c r="F14" s="119">
        <v>764</v>
      </c>
      <c r="G14" s="119">
        <v>679</v>
      </c>
      <c r="H14" s="119">
        <f>SUM(H15:H18)</f>
        <v>684</v>
      </c>
    </row>
    <row r="15" spans="1:11" ht="15" customHeight="1" x14ac:dyDescent="0.2">
      <c r="A15" s="207" t="s">
        <v>294</v>
      </c>
      <c r="B15" s="102">
        <v>226</v>
      </c>
      <c r="C15" s="102">
        <v>207</v>
      </c>
      <c r="D15" s="102">
        <v>232</v>
      </c>
      <c r="E15" s="102">
        <v>271</v>
      </c>
      <c r="F15" s="102">
        <v>264</v>
      </c>
      <c r="G15" s="102">
        <v>233</v>
      </c>
      <c r="H15" s="102">
        <v>222</v>
      </c>
    </row>
    <row r="16" spans="1:11" ht="15" customHeight="1" x14ac:dyDescent="0.2">
      <c r="A16" s="207" t="s">
        <v>295</v>
      </c>
      <c r="B16" s="102">
        <v>236</v>
      </c>
      <c r="C16" s="102">
        <v>217</v>
      </c>
      <c r="D16" s="102">
        <v>232</v>
      </c>
      <c r="E16" s="102">
        <v>303</v>
      </c>
      <c r="F16" s="102">
        <v>400</v>
      </c>
      <c r="G16" s="102">
        <v>357</v>
      </c>
      <c r="H16" s="102">
        <v>355</v>
      </c>
    </row>
    <row r="17" spans="1:8" ht="15" customHeight="1" x14ac:dyDescent="0.2">
      <c r="A17" s="207" t="s">
        <v>296</v>
      </c>
      <c r="B17" s="102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</row>
    <row r="18" spans="1:8" ht="15" customHeight="1" x14ac:dyDescent="0.2">
      <c r="A18" s="207" t="s">
        <v>297</v>
      </c>
      <c r="B18" s="102">
        <v>101</v>
      </c>
      <c r="C18" s="102">
        <v>92</v>
      </c>
      <c r="D18" s="102">
        <v>81</v>
      </c>
      <c r="E18" s="102">
        <v>124</v>
      </c>
      <c r="F18" s="102">
        <v>100</v>
      </c>
      <c r="G18" s="102">
        <v>89</v>
      </c>
      <c r="H18" s="102">
        <v>107</v>
      </c>
    </row>
    <row r="19" spans="1:8" ht="9.9499999999999993" customHeight="1" x14ac:dyDescent="0.2">
      <c r="A19" s="132"/>
      <c r="B19" s="67"/>
      <c r="C19" s="67"/>
      <c r="D19" s="67"/>
      <c r="E19" s="67"/>
      <c r="F19" s="67"/>
      <c r="G19" s="67"/>
      <c r="H19" s="67"/>
    </row>
    <row r="20" spans="1:8" ht="15" customHeight="1" x14ac:dyDescent="0.2">
      <c r="A20" s="187" t="s">
        <v>98</v>
      </c>
      <c r="B20" s="198">
        <v>3182</v>
      </c>
      <c r="C20" s="198">
        <v>3196</v>
      </c>
      <c r="D20" s="198">
        <v>3203</v>
      </c>
      <c r="E20" s="198">
        <v>3173</v>
      </c>
      <c r="F20" s="198">
        <v>3260</v>
      </c>
      <c r="G20" s="198">
        <v>3206</v>
      </c>
      <c r="H20" s="198">
        <f>SUM(H21:H24)</f>
        <v>3358</v>
      </c>
    </row>
    <row r="21" spans="1:8" ht="15" customHeight="1" x14ac:dyDescent="0.2">
      <c r="A21" s="207" t="s">
        <v>294</v>
      </c>
      <c r="B21" s="102">
        <v>102</v>
      </c>
      <c r="C21" s="102">
        <v>108</v>
      </c>
      <c r="D21" s="102">
        <v>98</v>
      </c>
      <c r="E21" s="102">
        <v>107</v>
      </c>
      <c r="F21" s="102">
        <v>94</v>
      </c>
      <c r="G21" s="102">
        <v>100</v>
      </c>
      <c r="H21" s="102">
        <v>80</v>
      </c>
    </row>
    <row r="22" spans="1:8" ht="15" customHeight="1" x14ac:dyDescent="0.2">
      <c r="A22" s="207" t="s">
        <v>295</v>
      </c>
      <c r="B22" s="102">
        <v>855</v>
      </c>
      <c r="C22" s="102">
        <v>821</v>
      </c>
      <c r="D22" s="102">
        <v>806</v>
      </c>
      <c r="E22" s="102">
        <v>795</v>
      </c>
      <c r="F22" s="102">
        <v>804</v>
      </c>
      <c r="G22" s="102">
        <v>794</v>
      </c>
      <c r="H22" s="102">
        <v>873</v>
      </c>
    </row>
    <row r="23" spans="1:8" ht="15" customHeight="1" x14ac:dyDescent="0.2">
      <c r="A23" s="207" t="s">
        <v>296</v>
      </c>
      <c r="B23" s="102">
        <v>227</v>
      </c>
      <c r="C23" s="102">
        <v>210</v>
      </c>
      <c r="D23" s="102">
        <v>213</v>
      </c>
      <c r="E23" s="102">
        <v>212</v>
      </c>
      <c r="F23" s="102">
        <v>198</v>
      </c>
      <c r="G23" s="102">
        <v>236</v>
      </c>
      <c r="H23" s="102">
        <v>199</v>
      </c>
    </row>
    <row r="24" spans="1:8" ht="15" customHeight="1" x14ac:dyDescent="0.2">
      <c r="A24" s="207" t="s">
        <v>297</v>
      </c>
      <c r="B24" s="71">
        <v>1998</v>
      </c>
      <c r="C24" s="71">
        <v>2057</v>
      </c>
      <c r="D24" s="71">
        <v>2086</v>
      </c>
      <c r="E24" s="71">
        <v>2059</v>
      </c>
      <c r="F24" s="71">
        <v>2164</v>
      </c>
      <c r="G24" s="71">
        <v>2076</v>
      </c>
      <c r="H24" s="71">
        <v>2206</v>
      </c>
    </row>
    <row r="25" spans="1:8" ht="9.9499999999999993" customHeight="1" x14ac:dyDescent="0.2">
      <c r="A25" s="132"/>
      <c r="B25" s="67"/>
      <c r="C25" s="67"/>
      <c r="D25" s="67"/>
      <c r="E25" s="67"/>
      <c r="F25" s="67"/>
      <c r="G25" s="67"/>
      <c r="H25" s="67"/>
    </row>
    <row r="26" spans="1:8" ht="15" customHeight="1" x14ac:dyDescent="0.2">
      <c r="A26" s="187" t="s">
        <v>99</v>
      </c>
      <c r="B26" s="119">
        <v>881</v>
      </c>
      <c r="C26" s="119">
        <v>885</v>
      </c>
      <c r="D26" s="119">
        <v>900</v>
      </c>
      <c r="E26" s="119">
        <v>891</v>
      </c>
      <c r="F26" s="119">
        <v>910</v>
      </c>
      <c r="G26" s="119">
        <v>878</v>
      </c>
      <c r="H26" s="119">
        <f>SUM(H27:H30)</f>
        <v>895</v>
      </c>
    </row>
    <row r="27" spans="1:8" ht="15" customHeight="1" x14ac:dyDescent="0.2">
      <c r="A27" s="207" t="s">
        <v>294</v>
      </c>
      <c r="B27" s="102">
        <v>22</v>
      </c>
      <c r="C27" s="102">
        <v>15</v>
      </c>
      <c r="D27" s="102">
        <v>16</v>
      </c>
      <c r="E27" s="102">
        <v>13</v>
      </c>
      <c r="F27" s="102">
        <v>12</v>
      </c>
      <c r="G27" s="102">
        <v>23</v>
      </c>
      <c r="H27" s="102">
        <v>19</v>
      </c>
    </row>
    <row r="28" spans="1:8" ht="15" customHeight="1" x14ac:dyDescent="0.2">
      <c r="A28" s="207" t="s">
        <v>295</v>
      </c>
      <c r="B28" s="102">
        <v>154</v>
      </c>
      <c r="C28" s="102">
        <v>161</v>
      </c>
      <c r="D28" s="102">
        <v>146</v>
      </c>
      <c r="E28" s="102">
        <v>161</v>
      </c>
      <c r="F28" s="102">
        <v>156</v>
      </c>
      <c r="G28" s="102">
        <v>127</v>
      </c>
      <c r="H28" s="102">
        <v>129</v>
      </c>
    </row>
    <row r="29" spans="1:8" ht="15" customHeight="1" x14ac:dyDescent="0.2">
      <c r="A29" s="207" t="s">
        <v>296</v>
      </c>
      <c r="B29" s="102">
        <v>31</v>
      </c>
      <c r="C29" s="102">
        <v>23</v>
      </c>
      <c r="D29" s="102">
        <v>34</v>
      </c>
      <c r="E29" s="102">
        <v>35</v>
      </c>
      <c r="F29" s="102">
        <v>35</v>
      </c>
      <c r="G29" s="102">
        <v>51</v>
      </c>
      <c r="H29" s="102">
        <v>36</v>
      </c>
    </row>
    <row r="30" spans="1:8" ht="15" customHeight="1" x14ac:dyDescent="0.2">
      <c r="A30" s="207" t="s">
        <v>297</v>
      </c>
      <c r="B30" s="102">
        <v>674</v>
      </c>
      <c r="C30" s="102">
        <v>686</v>
      </c>
      <c r="D30" s="102">
        <v>704</v>
      </c>
      <c r="E30" s="102">
        <v>682</v>
      </c>
      <c r="F30" s="102">
        <v>707</v>
      </c>
      <c r="G30" s="102">
        <v>677</v>
      </c>
      <c r="H30" s="102">
        <v>711</v>
      </c>
    </row>
    <row r="31" spans="1:8" ht="9.9499999999999993" customHeight="1" x14ac:dyDescent="0.2">
      <c r="A31" s="132"/>
      <c r="B31" s="67"/>
      <c r="C31" s="67"/>
      <c r="D31" s="67"/>
      <c r="E31" s="67"/>
      <c r="F31" s="67"/>
      <c r="G31" s="67"/>
      <c r="H31" s="67"/>
    </row>
    <row r="32" spans="1:8" ht="15" customHeight="1" x14ac:dyDescent="0.2">
      <c r="A32" s="187" t="s">
        <v>76</v>
      </c>
      <c r="B32" s="119">
        <v>2</v>
      </c>
      <c r="C32" s="119">
        <v>2</v>
      </c>
      <c r="D32" s="119">
        <v>3</v>
      </c>
      <c r="E32" s="119">
        <v>3</v>
      </c>
      <c r="F32" s="119">
        <v>2</v>
      </c>
      <c r="G32" s="119">
        <v>3</v>
      </c>
      <c r="H32" s="119">
        <f>SUM(H33:H36)</f>
        <v>3</v>
      </c>
    </row>
    <row r="33" spans="1:8" ht="15" customHeight="1" x14ac:dyDescent="0.2">
      <c r="A33" s="207" t="s">
        <v>294</v>
      </c>
      <c r="B33" s="102">
        <v>0</v>
      </c>
      <c r="C33" s="102">
        <v>0</v>
      </c>
      <c r="D33" s="102">
        <v>0</v>
      </c>
      <c r="E33" s="102">
        <v>1</v>
      </c>
      <c r="F33" s="102">
        <v>0</v>
      </c>
      <c r="G33" s="102">
        <v>1</v>
      </c>
      <c r="H33" s="102">
        <v>0</v>
      </c>
    </row>
    <row r="34" spans="1:8" ht="15" customHeight="1" x14ac:dyDescent="0.2">
      <c r="A34" s="207" t="s">
        <v>298</v>
      </c>
      <c r="B34" s="102">
        <v>1</v>
      </c>
      <c r="C34" s="102">
        <v>0</v>
      </c>
      <c r="D34" s="102">
        <v>1</v>
      </c>
      <c r="E34" s="102">
        <v>0</v>
      </c>
      <c r="F34" s="102">
        <v>0</v>
      </c>
      <c r="G34" s="102">
        <v>0</v>
      </c>
      <c r="H34" s="102">
        <v>1</v>
      </c>
    </row>
    <row r="35" spans="1:8" ht="15" customHeight="1" x14ac:dyDescent="0.2">
      <c r="A35" s="207" t="s">
        <v>299</v>
      </c>
      <c r="B35" s="102">
        <v>0</v>
      </c>
      <c r="C35" s="102">
        <v>0</v>
      </c>
      <c r="D35" s="102">
        <v>1</v>
      </c>
      <c r="E35" s="102">
        <v>0</v>
      </c>
      <c r="F35" s="102">
        <v>0</v>
      </c>
      <c r="G35" s="102">
        <v>0</v>
      </c>
      <c r="H35" s="102">
        <v>0</v>
      </c>
    </row>
    <row r="36" spans="1:8" ht="15" customHeight="1" thickBot="1" x14ac:dyDescent="0.25">
      <c r="A36" s="208" t="s">
        <v>297</v>
      </c>
      <c r="B36" s="107">
        <v>1</v>
      </c>
      <c r="C36" s="107">
        <v>2</v>
      </c>
      <c r="D36" s="107">
        <v>1</v>
      </c>
      <c r="E36" s="107">
        <v>2</v>
      </c>
      <c r="F36" s="107">
        <v>2</v>
      </c>
      <c r="G36" s="107">
        <v>2</v>
      </c>
      <c r="H36" s="107">
        <v>2</v>
      </c>
    </row>
    <row r="37" spans="1:8" ht="15" customHeight="1" x14ac:dyDescent="0.2">
      <c r="A37" s="232" t="s">
        <v>163</v>
      </c>
      <c r="B37" s="232"/>
      <c r="C37" s="232"/>
      <c r="D37" s="232"/>
      <c r="E37" s="232"/>
      <c r="F37" s="232"/>
      <c r="G37" s="232"/>
      <c r="H37" s="232"/>
    </row>
    <row r="38" spans="1:8" ht="15" customHeight="1" x14ac:dyDescent="0.2">
      <c r="A38" s="199"/>
      <c r="B38" s="196"/>
      <c r="C38" s="196"/>
      <c r="D38" s="196"/>
      <c r="E38" s="196"/>
      <c r="F38" s="196"/>
      <c r="G38" s="196"/>
      <c r="H38" s="196"/>
    </row>
    <row r="39" spans="1:8" ht="15" customHeight="1" x14ac:dyDescent="0.2">
      <c r="A39" s="199"/>
      <c r="B39" s="196"/>
      <c r="C39" s="196"/>
      <c r="D39" s="196"/>
      <c r="E39" s="196"/>
      <c r="F39" s="196"/>
      <c r="G39" s="196"/>
      <c r="H39" s="196"/>
    </row>
    <row r="40" spans="1:8" ht="15" customHeight="1" x14ac:dyDescent="0.2">
      <c r="A40" s="199"/>
      <c r="B40" s="196"/>
      <c r="C40" s="196"/>
      <c r="D40" s="196"/>
      <c r="E40" s="196"/>
      <c r="F40" s="196"/>
      <c r="G40" s="196"/>
      <c r="H40" s="196"/>
    </row>
  </sheetData>
  <mergeCells count="7">
    <mergeCell ref="A37:H37"/>
    <mergeCell ref="J2:J3"/>
    <mergeCell ref="A1:H1"/>
    <mergeCell ref="A2:H2"/>
    <mergeCell ref="A3:H3"/>
    <mergeCell ref="A4:H4"/>
    <mergeCell ref="A5:H5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showGridLines="0" workbookViewId="0">
      <selection activeCell="R2" sqref="R2:R3"/>
    </sheetView>
  </sheetViews>
  <sheetFormatPr baseColWidth="10" defaultRowHeight="15" customHeight="1" x14ac:dyDescent="0.2"/>
  <cols>
    <col min="1" max="1" width="18" style="19" customWidth="1"/>
    <col min="2" max="8" width="7.7109375" style="201" customWidth="1"/>
    <col min="9" max="9" width="1.7109375" style="19" customWidth="1"/>
    <col min="10" max="16" width="6.7109375" style="201" customWidth="1"/>
    <col min="17" max="17" width="10.7109375" style="19" customWidth="1"/>
    <col min="18" max="18" width="11.42578125" style="19"/>
    <col min="19" max="45" width="10.7109375" style="19" customWidth="1"/>
    <col min="46" max="16384" width="11.42578125" style="19"/>
  </cols>
  <sheetData>
    <row r="1" spans="1:19" ht="15" customHeight="1" x14ac:dyDescent="0.2">
      <c r="A1" s="235" t="s">
        <v>330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03"/>
      <c r="Q1" s="86"/>
      <c r="S1" s="86"/>
    </row>
    <row r="2" spans="1:19" ht="15" customHeight="1" x14ac:dyDescent="0.2">
      <c r="A2" s="233" t="s">
        <v>329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86"/>
      <c r="R2" s="210" t="s">
        <v>47</v>
      </c>
      <c r="S2" s="86"/>
    </row>
    <row r="3" spans="1:19" ht="15" customHeight="1" x14ac:dyDescent="0.2">
      <c r="A3" s="233" t="s">
        <v>143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86"/>
      <c r="R3" s="210"/>
      <c r="S3" s="86"/>
    </row>
    <row r="4" spans="1:19" ht="15" customHeight="1" x14ac:dyDescent="0.2">
      <c r="A4" s="233" t="s">
        <v>81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86"/>
      <c r="S4" s="86"/>
    </row>
    <row r="5" spans="1:19" ht="15" customHeight="1" x14ac:dyDescent="0.2">
      <c r="A5" s="85"/>
      <c r="B5" s="92"/>
      <c r="C5" s="92"/>
      <c r="D5" s="92"/>
      <c r="E5" s="92"/>
      <c r="F5" s="92"/>
      <c r="G5" s="92"/>
      <c r="H5" s="92"/>
      <c r="I5" s="85"/>
      <c r="J5" s="92"/>
      <c r="K5" s="92"/>
      <c r="L5" s="92"/>
      <c r="M5" s="92"/>
      <c r="N5" s="92"/>
      <c r="O5" s="92"/>
      <c r="P5" s="92"/>
    </row>
    <row r="6" spans="1:19" ht="15" customHeight="1" x14ac:dyDescent="0.2">
      <c r="A6" s="227" t="s">
        <v>114</v>
      </c>
      <c r="B6" s="229" t="s">
        <v>91</v>
      </c>
      <c r="C6" s="229"/>
      <c r="D6" s="229"/>
      <c r="E6" s="229"/>
      <c r="F6" s="229"/>
      <c r="G6" s="229"/>
      <c r="H6" s="229"/>
      <c r="I6" s="90"/>
      <c r="J6" s="230" t="s">
        <v>287</v>
      </c>
      <c r="K6" s="230"/>
      <c r="L6" s="230"/>
      <c r="M6" s="230"/>
      <c r="N6" s="230"/>
      <c r="O6" s="230"/>
      <c r="P6" s="230"/>
    </row>
    <row r="7" spans="1:19" ht="15" customHeight="1" x14ac:dyDescent="0.2">
      <c r="A7" s="228"/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91"/>
      <c r="J7" s="91">
        <v>2015</v>
      </c>
      <c r="K7" s="91">
        <v>2016</v>
      </c>
      <c r="L7" s="91">
        <v>2017</v>
      </c>
      <c r="M7" s="91">
        <v>2018</v>
      </c>
      <c r="N7" s="91">
        <v>2019</v>
      </c>
      <c r="O7" s="91">
        <v>2020</v>
      </c>
      <c r="P7" s="91">
        <v>2021</v>
      </c>
    </row>
    <row r="8" spans="1:19" ht="15" customHeight="1" x14ac:dyDescent="0.2">
      <c r="A8" s="204" t="s">
        <v>70</v>
      </c>
      <c r="B8" s="117">
        <v>4628</v>
      </c>
      <c r="C8" s="117">
        <v>4599</v>
      </c>
      <c r="D8" s="117">
        <v>4651</v>
      </c>
      <c r="E8" s="117">
        <v>4765</v>
      </c>
      <c r="F8" s="117">
        <v>4936</v>
      </c>
      <c r="G8" s="117">
        <v>4766</v>
      </c>
      <c r="H8" s="117">
        <v>4940</v>
      </c>
      <c r="I8" s="119"/>
      <c r="J8" s="189">
        <v>58.067754077791719</v>
      </c>
      <c r="K8" s="189">
        <v>57.387072622909905</v>
      </c>
      <c r="L8" s="189">
        <v>57.633209417596035</v>
      </c>
      <c r="M8" s="189">
        <v>57.18915026404224</v>
      </c>
      <c r="N8" s="189">
        <v>58.125294394724449</v>
      </c>
      <c r="O8" s="189">
        <v>55.193977996525767</v>
      </c>
      <c r="P8" s="189">
        <v>56.690383291255451</v>
      </c>
    </row>
    <row r="9" spans="1:19" ht="15" customHeight="1" x14ac:dyDescent="0.2">
      <c r="A9" s="205" t="s">
        <v>300</v>
      </c>
      <c r="B9" s="102">
        <v>157</v>
      </c>
      <c r="C9" s="102">
        <v>155</v>
      </c>
      <c r="D9" s="102">
        <v>155</v>
      </c>
      <c r="E9" s="102">
        <v>163</v>
      </c>
      <c r="F9" s="102">
        <v>166</v>
      </c>
      <c r="G9" s="102">
        <v>157</v>
      </c>
      <c r="H9" s="102">
        <v>159</v>
      </c>
      <c r="I9" s="102"/>
      <c r="J9" s="190">
        <v>72.018348623853214</v>
      </c>
      <c r="K9" s="190">
        <v>70.135746606334834</v>
      </c>
      <c r="L9" s="190">
        <v>69.506726457399111</v>
      </c>
      <c r="M9" s="190">
        <v>70.258620689655174</v>
      </c>
      <c r="N9" s="190">
        <v>71.24463519313305</v>
      </c>
      <c r="O9" s="190">
        <v>65.416666666666671</v>
      </c>
      <c r="P9" s="190">
        <v>65.975103734439827</v>
      </c>
    </row>
    <row r="10" spans="1:19" ht="15" customHeight="1" x14ac:dyDescent="0.2">
      <c r="A10" s="205" t="s">
        <v>301</v>
      </c>
      <c r="B10" s="102">
        <v>186</v>
      </c>
      <c r="C10" s="102">
        <v>182</v>
      </c>
      <c r="D10" s="102">
        <v>189</v>
      </c>
      <c r="E10" s="102">
        <v>183</v>
      </c>
      <c r="F10" s="102">
        <v>182</v>
      </c>
      <c r="G10" s="102">
        <v>184</v>
      </c>
      <c r="H10" s="102">
        <v>183</v>
      </c>
      <c r="I10" s="102"/>
      <c r="J10" s="190">
        <v>70.188679245283012</v>
      </c>
      <c r="K10" s="190">
        <v>69.465648854961842</v>
      </c>
      <c r="L10" s="190">
        <v>72.692307692307693</v>
      </c>
      <c r="M10" s="190">
        <v>70.384615384615387</v>
      </c>
      <c r="N10" s="190">
        <v>68.939393939393938</v>
      </c>
      <c r="O10" s="190">
        <v>68.656716417910445</v>
      </c>
      <c r="P10" s="190">
        <v>67.777777777777786</v>
      </c>
    </row>
    <row r="11" spans="1:19" ht="15" customHeight="1" x14ac:dyDescent="0.2">
      <c r="A11" s="205" t="s">
        <v>302</v>
      </c>
      <c r="B11" s="102">
        <v>126</v>
      </c>
      <c r="C11" s="102">
        <v>129</v>
      </c>
      <c r="D11" s="102">
        <v>134</v>
      </c>
      <c r="E11" s="102">
        <v>130</v>
      </c>
      <c r="F11" s="102">
        <v>133</v>
      </c>
      <c r="G11" s="102">
        <v>143</v>
      </c>
      <c r="H11" s="102">
        <v>151</v>
      </c>
      <c r="I11" s="102"/>
      <c r="J11" s="190">
        <v>60.28708133971292</v>
      </c>
      <c r="K11" s="190">
        <v>61.137440758293835</v>
      </c>
      <c r="L11" s="190">
        <v>64.423076923076934</v>
      </c>
      <c r="M11" s="190">
        <v>58.558558558558559</v>
      </c>
      <c r="N11" s="190">
        <v>59.111111111111114</v>
      </c>
      <c r="O11" s="190">
        <v>63.274336283185839</v>
      </c>
      <c r="P11" s="190">
        <v>65.938864628820966</v>
      </c>
    </row>
    <row r="12" spans="1:19" ht="15" customHeight="1" x14ac:dyDescent="0.2">
      <c r="A12" s="205" t="s">
        <v>303</v>
      </c>
      <c r="B12" s="102">
        <v>191</v>
      </c>
      <c r="C12" s="102">
        <v>186</v>
      </c>
      <c r="D12" s="102">
        <v>184</v>
      </c>
      <c r="E12" s="102">
        <v>188</v>
      </c>
      <c r="F12" s="102">
        <v>192</v>
      </c>
      <c r="G12" s="102">
        <v>181</v>
      </c>
      <c r="H12" s="102">
        <v>186</v>
      </c>
      <c r="I12" s="102"/>
      <c r="J12" s="190">
        <v>63.879598662207357</v>
      </c>
      <c r="K12" s="190">
        <v>62.207357859531776</v>
      </c>
      <c r="L12" s="190">
        <v>60.726072607260726</v>
      </c>
      <c r="M12" s="190">
        <v>61.038961038961034</v>
      </c>
      <c r="N12" s="190">
        <v>60.75949367088608</v>
      </c>
      <c r="O12" s="190">
        <v>57.278481012658233</v>
      </c>
      <c r="P12" s="190">
        <v>59.615384615384613</v>
      </c>
    </row>
    <row r="13" spans="1:19" ht="15" customHeight="1" x14ac:dyDescent="0.2">
      <c r="A13" s="205" t="s">
        <v>304</v>
      </c>
      <c r="B13" s="102">
        <v>141</v>
      </c>
      <c r="C13" s="102">
        <v>141</v>
      </c>
      <c r="D13" s="102">
        <v>143</v>
      </c>
      <c r="E13" s="102">
        <v>145</v>
      </c>
      <c r="F13" s="102">
        <v>151</v>
      </c>
      <c r="G13" s="102">
        <v>139</v>
      </c>
      <c r="H13" s="102">
        <v>145</v>
      </c>
      <c r="I13" s="102"/>
      <c r="J13" s="190">
        <v>67.142857142857139</v>
      </c>
      <c r="K13" s="190">
        <v>66.509433962264154</v>
      </c>
      <c r="L13" s="190">
        <v>66.822429906542055</v>
      </c>
      <c r="M13" s="190">
        <v>67.441860465116278</v>
      </c>
      <c r="N13" s="190">
        <v>66.228070175438589</v>
      </c>
      <c r="O13" s="190">
        <v>60.964912280701753</v>
      </c>
      <c r="P13" s="190">
        <v>63.596491228070171</v>
      </c>
    </row>
    <row r="14" spans="1:19" ht="15" customHeight="1" x14ac:dyDescent="0.2">
      <c r="A14" s="205" t="s">
        <v>305</v>
      </c>
      <c r="B14" s="102">
        <v>250</v>
      </c>
      <c r="C14" s="102">
        <v>241</v>
      </c>
      <c r="D14" s="102">
        <v>257</v>
      </c>
      <c r="E14" s="102">
        <v>259</v>
      </c>
      <c r="F14" s="102">
        <v>260</v>
      </c>
      <c r="G14" s="102">
        <v>260</v>
      </c>
      <c r="H14" s="102">
        <v>263</v>
      </c>
      <c r="I14" s="102"/>
      <c r="J14" s="190">
        <v>60.53268765133172</v>
      </c>
      <c r="K14" s="190">
        <v>57.655502392344495</v>
      </c>
      <c r="L14" s="190">
        <v>60.613207547169814</v>
      </c>
      <c r="M14" s="190">
        <v>60.655737704918032</v>
      </c>
      <c r="N14" s="190">
        <v>58.165548098434009</v>
      </c>
      <c r="O14" s="190">
        <v>56.521739130434781</v>
      </c>
      <c r="P14" s="190">
        <v>56.926406926406926</v>
      </c>
    </row>
    <row r="15" spans="1:19" ht="15" customHeight="1" x14ac:dyDescent="0.2">
      <c r="A15" s="205" t="s">
        <v>306</v>
      </c>
      <c r="B15" s="102">
        <v>81</v>
      </c>
      <c r="C15" s="102">
        <v>78</v>
      </c>
      <c r="D15" s="102">
        <v>81</v>
      </c>
      <c r="E15" s="102">
        <v>78</v>
      </c>
      <c r="F15" s="102">
        <v>76</v>
      </c>
      <c r="G15" s="102">
        <v>75</v>
      </c>
      <c r="H15" s="102">
        <v>77</v>
      </c>
      <c r="I15" s="102"/>
      <c r="J15" s="190">
        <v>63.28125</v>
      </c>
      <c r="K15" s="190">
        <v>62.4</v>
      </c>
      <c r="L15" s="190">
        <v>63.28125</v>
      </c>
      <c r="M15" s="190">
        <v>54.929577464788736</v>
      </c>
      <c r="N15" s="190">
        <v>52.777777777777779</v>
      </c>
      <c r="O15" s="190">
        <v>51.369863013698634</v>
      </c>
      <c r="P15" s="190">
        <v>51.677852348993291</v>
      </c>
    </row>
    <row r="16" spans="1:19" ht="15" customHeight="1" x14ac:dyDescent="0.2">
      <c r="A16" s="205" t="s">
        <v>307</v>
      </c>
      <c r="B16" s="102">
        <v>298</v>
      </c>
      <c r="C16" s="102">
        <v>296</v>
      </c>
      <c r="D16" s="102">
        <v>289</v>
      </c>
      <c r="E16" s="102">
        <v>299</v>
      </c>
      <c r="F16" s="102">
        <v>296</v>
      </c>
      <c r="G16" s="102">
        <v>286</v>
      </c>
      <c r="H16" s="102">
        <v>295</v>
      </c>
      <c r="I16" s="102"/>
      <c r="J16" s="190">
        <v>66.517857142857139</v>
      </c>
      <c r="K16" s="190">
        <v>65.924276169265028</v>
      </c>
      <c r="L16" s="190">
        <v>64.079822616407981</v>
      </c>
      <c r="M16" s="190">
        <v>65.283842794759835</v>
      </c>
      <c r="N16" s="190">
        <v>63.655913978494624</v>
      </c>
      <c r="O16" s="190">
        <v>60.337552742616026</v>
      </c>
      <c r="P16" s="190">
        <v>61.586638830897698</v>
      </c>
    </row>
    <row r="17" spans="1:16" ht="15" customHeight="1" x14ac:dyDescent="0.2">
      <c r="A17" s="205" t="s">
        <v>308</v>
      </c>
      <c r="B17" s="102">
        <v>196</v>
      </c>
      <c r="C17" s="102">
        <v>194</v>
      </c>
      <c r="D17" s="102">
        <v>197</v>
      </c>
      <c r="E17" s="102">
        <v>210</v>
      </c>
      <c r="F17" s="102">
        <v>207</v>
      </c>
      <c r="G17" s="102">
        <v>194</v>
      </c>
      <c r="H17" s="102">
        <v>195</v>
      </c>
      <c r="I17" s="102"/>
      <c r="J17" s="190">
        <v>61.059190031152646</v>
      </c>
      <c r="K17" s="190">
        <v>59.876543209876544</v>
      </c>
      <c r="L17" s="190">
        <v>60.615384615384613</v>
      </c>
      <c r="M17" s="190">
        <v>64.417177914110425</v>
      </c>
      <c r="N17" s="190">
        <v>62.727272727272734</v>
      </c>
      <c r="O17" s="190">
        <v>58.610271903323266</v>
      </c>
      <c r="P17" s="190">
        <v>57.017543859649123</v>
      </c>
    </row>
    <row r="18" spans="1:16" ht="15" customHeight="1" x14ac:dyDescent="0.2">
      <c r="A18" s="205" t="s">
        <v>309</v>
      </c>
      <c r="B18" s="102">
        <v>321</v>
      </c>
      <c r="C18" s="102">
        <v>315</v>
      </c>
      <c r="D18" s="102">
        <v>322</v>
      </c>
      <c r="E18" s="102">
        <v>313</v>
      </c>
      <c r="F18" s="102">
        <v>337</v>
      </c>
      <c r="G18" s="102">
        <v>320</v>
      </c>
      <c r="H18" s="102">
        <v>349</v>
      </c>
      <c r="I18" s="102"/>
      <c r="J18" s="190">
        <v>55.344827586206904</v>
      </c>
      <c r="K18" s="190">
        <v>54.123711340206185</v>
      </c>
      <c r="L18" s="190">
        <v>54.668930390492363</v>
      </c>
      <c r="M18" s="190">
        <v>52.605042016806728</v>
      </c>
      <c r="N18" s="190">
        <v>55.702479338842977</v>
      </c>
      <c r="O18" s="190">
        <v>51.696284329563809</v>
      </c>
      <c r="P18" s="190">
        <v>55.661881977671456</v>
      </c>
    </row>
    <row r="19" spans="1:16" ht="15" customHeight="1" x14ac:dyDescent="0.2">
      <c r="A19" s="205" t="s">
        <v>310</v>
      </c>
      <c r="B19" s="102">
        <v>170</v>
      </c>
      <c r="C19" s="102">
        <v>173</v>
      </c>
      <c r="D19" s="102">
        <v>184</v>
      </c>
      <c r="E19" s="102">
        <v>192</v>
      </c>
      <c r="F19" s="102">
        <v>198</v>
      </c>
      <c r="G19" s="102">
        <v>193</v>
      </c>
      <c r="H19" s="102">
        <v>193</v>
      </c>
      <c r="I19" s="102"/>
      <c r="J19" s="190">
        <v>55.921052631578952</v>
      </c>
      <c r="K19" s="190">
        <v>57.095709570957098</v>
      </c>
      <c r="L19" s="190">
        <v>59.163987138263664</v>
      </c>
      <c r="M19" s="190">
        <v>56.304985337243409</v>
      </c>
      <c r="N19" s="190">
        <v>55.774647887323944</v>
      </c>
      <c r="O19" s="190">
        <v>54.213483146067418</v>
      </c>
      <c r="P19" s="190">
        <v>53.910614525139664</v>
      </c>
    </row>
    <row r="20" spans="1:16" ht="15" customHeight="1" x14ac:dyDescent="0.2">
      <c r="A20" s="205" t="s">
        <v>311</v>
      </c>
      <c r="B20" s="102">
        <v>249</v>
      </c>
      <c r="C20" s="102">
        <v>233</v>
      </c>
      <c r="D20" s="102">
        <v>246</v>
      </c>
      <c r="E20" s="102">
        <v>240</v>
      </c>
      <c r="F20" s="102">
        <v>258</v>
      </c>
      <c r="G20" s="102">
        <v>255</v>
      </c>
      <c r="H20" s="102">
        <v>264</v>
      </c>
      <c r="I20" s="102"/>
      <c r="J20" s="190">
        <v>64.84375</v>
      </c>
      <c r="K20" s="190">
        <v>60.994764397905755</v>
      </c>
      <c r="L20" s="190">
        <v>64.566929133858267</v>
      </c>
      <c r="M20" s="190">
        <v>62.663185378590079</v>
      </c>
      <c r="N20" s="190">
        <v>66.153846153846146</v>
      </c>
      <c r="O20" s="190">
        <v>65.051020408163268</v>
      </c>
      <c r="P20" s="190">
        <v>66.331658291457288</v>
      </c>
    </row>
    <row r="21" spans="1:16" ht="15" customHeight="1" x14ac:dyDescent="0.2">
      <c r="A21" s="205" t="s">
        <v>312</v>
      </c>
      <c r="B21" s="102">
        <v>134</v>
      </c>
      <c r="C21" s="102">
        <v>140</v>
      </c>
      <c r="D21" s="102">
        <v>140</v>
      </c>
      <c r="E21" s="102">
        <v>143</v>
      </c>
      <c r="F21" s="102">
        <v>155</v>
      </c>
      <c r="G21" s="102">
        <v>152</v>
      </c>
      <c r="H21" s="102">
        <v>151</v>
      </c>
      <c r="I21" s="102"/>
      <c r="J21" s="190">
        <v>43.506493506493506</v>
      </c>
      <c r="K21" s="190">
        <v>43.75</v>
      </c>
      <c r="L21" s="190">
        <v>43.07692307692308</v>
      </c>
      <c r="M21" s="190">
        <v>39.832869080779943</v>
      </c>
      <c r="N21" s="190">
        <v>42.349726775956285</v>
      </c>
      <c r="O21" s="190">
        <v>40.641711229946523</v>
      </c>
      <c r="P21" s="190">
        <v>40.159574468085104</v>
      </c>
    </row>
    <row r="22" spans="1:16" ht="15" customHeight="1" x14ac:dyDescent="0.2">
      <c r="A22" s="205" t="s">
        <v>313</v>
      </c>
      <c r="B22" s="102">
        <v>234</v>
      </c>
      <c r="C22" s="102">
        <v>222</v>
      </c>
      <c r="D22" s="102">
        <v>224</v>
      </c>
      <c r="E22" s="102">
        <v>243</v>
      </c>
      <c r="F22" s="102">
        <v>227</v>
      </c>
      <c r="G22" s="102">
        <v>238</v>
      </c>
      <c r="H22" s="102">
        <v>237</v>
      </c>
      <c r="I22" s="102"/>
      <c r="J22" s="190">
        <v>68.421052631578945</v>
      </c>
      <c r="K22" s="190">
        <v>64.534883720930239</v>
      </c>
      <c r="L22" s="190">
        <v>64.553314121037459</v>
      </c>
      <c r="M22" s="190">
        <v>69.230769230769226</v>
      </c>
      <c r="N22" s="190">
        <v>64.305949008498587</v>
      </c>
      <c r="O22" s="190">
        <v>65.927977839335185</v>
      </c>
      <c r="P22" s="190">
        <v>64.054054054054049</v>
      </c>
    </row>
    <row r="23" spans="1:16" ht="15" customHeight="1" x14ac:dyDescent="0.2">
      <c r="A23" s="205" t="s">
        <v>314</v>
      </c>
      <c r="B23" s="102">
        <v>112</v>
      </c>
      <c r="C23" s="102">
        <v>113</v>
      </c>
      <c r="D23" s="102">
        <v>112</v>
      </c>
      <c r="E23" s="102">
        <v>124</v>
      </c>
      <c r="F23" s="102">
        <v>124</v>
      </c>
      <c r="G23" s="102">
        <v>127</v>
      </c>
      <c r="H23" s="102">
        <v>138</v>
      </c>
      <c r="I23" s="102"/>
      <c r="J23" s="190">
        <v>52.336448598130836</v>
      </c>
      <c r="K23" s="190">
        <v>51.834862385321102</v>
      </c>
      <c r="L23" s="190">
        <v>49.557522123893804</v>
      </c>
      <c r="M23" s="190">
        <v>52.991452991452995</v>
      </c>
      <c r="N23" s="190">
        <v>52.100840336134461</v>
      </c>
      <c r="O23" s="190">
        <v>51.00401606425703</v>
      </c>
      <c r="P23" s="190">
        <v>55.421686746987952</v>
      </c>
    </row>
    <row r="24" spans="1:16" ht="15" customHeight="1" x14ac:dyDescent="0.2">
      <c r="A24" s="205" t="s">
        <v>315</v>
      </c>
      <c r="B24" s="102">
        <v>114</v>
      </c>
      <c r="C24" s="102">
        <v>119</v>
      </c>
      <c r="D24" s="102">
        <v>110</v>
      </c>
      <c r="E24" s="102">
        <v>113</v>
      </c>
      <c r="F24" s="102">
        <v>125</v>
      </c>
      <c r="G24" s="102">
        <v>123</v>
      </c>
      <c r="H24" s="102">
        <v>122</v>
      </c>
      <c r="I24" s="102"/>
      <c r="J24" s="190">
        <v>55.339805825242713</v>
      </c>
      <c r="K24" s="190">
        <v>57.487922705314013</v>
      </c>
      <c r="L24" s="190">
        <v>52.631578947368418</v>
      </c>
      <c r="M24" s="190">
        <v>51.598173515981735</v>
      </c>
      <c r="N24" s="190">
        <v>55.309734513274336</v>
      </c>
      <c r="O24" s="190">
        <v>54.424778761061944</v>
      </c>
      <c r="P24" s="190">
        <v>53.275109170305676</v>
      </c>
    </row>
    <row r="25" spans="1:16" ht="15" customHeight="1" x14ac:dyDescent="0.2">
      <c r="A25" s="205" t="s">
        <v>316</v>
      </c>
      <c r="B25" s="102">
        <v>145</v>
      </c>
      <c r="C25" s="102">
        <v>144</v>
      </c>
      <c r="D25" s="102">
        <v>153</v>
      </c>
      <c r="E25" s="102">
        <v>148</v>
      </c>
      <c r="F25" s="102">
        <v>168</v>
      </c>
      <c r="G25" s="102">
        <v>163</v>
      </c>
      <c r="H25" s="102">
        <v>172</v>
      </c>
      <c r="I25" s="102"/>
      <c r="J25" s="190">
        <v>53.113553113553117</v>
      </c>
      <c r="K25" s="190">
        <v>52.363636363636367</v>
      </c>
      <c r="L25" s="190">
        <v>55.434782608695656</v>
      </c>
      <c r="M25" s="190">
        <v>50.511945392491462</v>
      </c>
      <c r="N25" s="190">
        <v>57.731958762886592</v>
      </c>
      <c r="O25" s="190">
        <v>55.442176870748291</v>
      </c>
      <c r="P25" s="190">
        <v>58.703071672354945</v>
      </c>
    </row>
    <row r="26" spans="1:16" ht="15" customHeight="1" x14ac:dyDescent="0.2">
      <c r="A26" s="205" t="s">
        <v>317</v>
      </c>
      <c r="B26" s="102">
        <v>105</v>
      </c>
      <c r="C26" s="102">
        <v>115</v>
      </c>
      <c r="D26" s="102">
        <v>111</v>
      </c>
      <c r="E26" s="102">
        <v>120</v>
      </c>
      <c r="F26" s="102">
        <v>132</v>
      </c>
      <c r="G26" s="102">
        <v>133</v>
      </c>
      <c r="H26" s="102">
        <v>134</v>
      </c>
      <c r="I26" s="102"/>
      <c r="J26" s="190">
        <v>49.528301886792455</v>
      </c>
      <c r="K26" s="190">
        <v>53.488372093023251</v>
      </c>
      <c r="L26" s="190">
        <v>51.152073732718897</v>
      </c>
      <c r="M26" s="190">
        <v>53.811659192825111</v>
      </c>
      <c r="N26" s="190">
        <v>57.142857142857139</v>
      </c>
      <c r="O26" s="190">
        <v>56.355932203389834</v>
      </c>
      <c r="P26" s="190">
        <v>56.540084388185655</v>
      </c>
    </row>
    <row r="27" spans="1:16" ht="15" customHeight="1" x14ac:dyDescent="0.2">
      <c r="A27" s="205" t="s">
        <v>318</v>
      </c>
      <c r="B27" s="102">
        <v>110</v>
      </c>
      <c r="C27" s="102">
        <v>110</v>
      </c>
      <c r="D27" s="102">
        <v>116</v>
      </c>
      <c r="E27" s="102">
        <v>128</v>
      </c>
      <c r="F27" s="102">
        <v>126</v>
      </c>
      <c r="G27" s="102">
        <v>116</v>
      </c>
      <c r="H27" s="102">
        <v>127</v>
      </c>
      <c r="I27" s="102"/>
      <c r="J27" s="190">
        <v>55.837563451776653</v>
      </c>
      <c r="K27" s="190">
        <v>55.837563451776653</v>
      </c>
      <c r="L27" s="190">
        <v>60.103626943005182</v>
      </c>
      <c r="M27" s="190">
        <v>61.835748792270529</v>
      </c>
      <c r="N27" s="190">
        <v>60</v>
      </c>
      <c r="O27" s="190">
        <v>53.703703703703709</v>
      </c>
      <c r="P27" s="190">
        <v>59.069767441860463</v>
      </c>
    </row>
    <row r="28" spans="1:16" ht="15" customHeight="1" x14ac:dyDescent="0.2">
      <c r="A28" s="205" t="s">
        <v>319</v>
      </c>
      <c r="B28" s="102">
        <v>141</v>
      </c>
      <c r="C28" s="102">
        <v>134</v>
      </c>
      <c r="D28" s="102">
        <v>137</v>
      </c>
      <c r="E28" s="102">
        <v>137</v>
      </c>
      <c r="F28" s="102">
        <v>142</v>
      </c>
      <c r="G28" s="102">
        <v>133</v>
      </c>
      <c r="H28" s="102">
        <v>139</v>
      </c>
      <c r="I28" s="102"/>
      <c r="J28" s="190">
        <v>55.294117647058826</v>
      </c>
      <c r="K28" s="190">
        <v>51.937984496124031</v>
      </c>
      <c r="L28" s="190">
        <v>52.895752895752899</v>
      </c>
      <c r="M28" s="190">
        <v>50.929368029739777</v>
      </c>
      <c r="N28" s="190">
        <v>51.079136690647488</v>
      </c>
      <c r="O28" s="190">
        <v>46.996466431095406</v>
      </c>
      <c r="P28" s="190">
        <v>49.116607773851591</v>
      </c>
    </row>
    <row r="29" spans="1:16" ht="15" customHeight="1" x14ac:dyDescent="0.2">
      <c r="A29" s="205" t="s">
        <v>320</v>
      </c>
      <c r="B29" s="102">
        <v>310</v>
      </c>
      <c r="C29" s="102">
        <v>303</v>
      </c>
      <c r="D29" s="102">
        <v>305</v>
      </c>
      <c r="E29" s="102">
        <v>319</v>
      </c>
      <c r="F29" s="102">
        <v>325</v>
      </c>
      <c r="G29" s="102">
        <v>294</v>
      </c>
      <c r="H29" s="102">
        <v>301</v>
      </c>
      <c r="I29" s="102"/>
      <c r="J29" s="190">
        <v>59.160305343511453</v>
      </c>
      <c r="K29" s="190">
        <v>57.386363636363633</v>
      </c>
      <c r="L29" s="190">
        <v>57.98479087452472</v>
      </c>
      <c r="M29" s="190">
        <v>59.737827715355806</v>
      </c>
      <c r="N29" s="190">
        <v>60.408921933085502</v>
      </c>
      <c r="O29" s="190">
        <v>54.243542435424352</v>
      </c>
      <c r="P29" s="190">
        <v>55.128205128205131</v>
      </c>
    </row>
    <row r="30" spans="1:16" ht="15" customHeight="1" x14ac:dyDescent="0.2">
      <c r="A30" s="205" t="s">
        <v>321</v>
      </c>
      <c r="B30" s="102">
        <v>98</v>
      </c>
      <c r="C30" s="102">
        <v>106</v>
      </c>
      <c r="D30" s="102">
        <v>102</v>
      </c>
      <c r="E30" s="102">
        <v>101</v>
      </c>
      <c r="F30" s="102">
        <v>106</v>
      </c>
      <c r="G30" s="102">
        <v>100</v>
      </c>
      <c r="H30" s="102">
        <v>108</v>
      </c>
      <c r="I30" s="102"/>
      <c r="J30" s="190">
        <v>54.143646408839771</v>
      </c>
      <c r="K30" s="190">
        <v>57.608695652173914</v>
      </c>
      <c r="L30" s="190">
        <v>55.135135135135137</v>
      </c>
      <c r="M30" s="190">
        <v>52.0618556701031</v>
      </c>
      <c r="N30" s="190">
        <v>52.736318407960205</v>
      </c>
      <c r="O30" s="190">
        <v>49.75124378109453</v>
      </c>
      <c r="P30" s="190">
        <v>53.201970443349758</v>
      </c>
    </row>
    <row r="31" spans="1:16" ht="15" customHeight="1" x14ac:dyDescent="0.2">
      <c r="A31" s="205" t="s">
        <v>322</v>
      </c>
      <c r="B31" s="102">
        <v>203</v>
      </c>
      <c r="C31" s="102">
        <v>212</v>
      </c>
      <c r="D31" s="102">
        <v>215</v>
      </c>
      <c r="E31" s="102">
        <v>219</v>
      </c>
      <c r="F31" s="102">
        <v>239</v>
      </c>
      <c r="G31" s="102">
        <v>229</v>
      </c>
      <c r="H31" s="102">
        <v>244</v>
      </c>
      <c r="I31" s="102"/>
      <c r="J31" s="190">
        <v>53.141361256544506</v>
      </c>
      <c r="K31" s="190">
        <v>55.064935064935064</v>
      </c>
      <c r="L31" s="190">
        <v>54.707379134860048</v>
      </c>
      <c r="M31" s="190">
        <v>53.545232273838629</v>
      </c>
      <c r="N31" s="190">
        <v>57.314148681055158</v>
      </c>
      <c r="O31" s="190">
        <v>53.504672897196258</v>
      </c>
      <c r="P31" s="190">
        <v>56.351039260969984</v>
      </c>
    </row>
    <row r="32" spans="1:16" ht="15" customHeight="1" x14ac:dyDescent="0.2">
      <c r="A32" s="205" t="s">
        <v>323</v>
      </c>
      <c r="B32" s="102">
        <v>53</v>
      </c>
      <c r="C32" s="102">
        <v>53</v>
      </c>
      <c r="D32" s="102">
        <v>53</v>
      </c>
      <c r="E32" s="102">
        <v>53</v>
      </c>
      <c r="F32" s="102">
        <v>61</v>
      </c>
      <c r="G32" s="102">
        <v>52</v>
      </c>
      <c r="H32" s="102">
        <v>65</v>
      </c>
      <c r="I32" s="102"/>
      <c r="J32" s="190">
        <v>46.086956521739133</v>
      </c>
      <c r="K32" s="190">
        <v>46.086956521739133</v>
      </c>
      <c r="L32" s="190">
        <v>44.915254237288138</v>
      </c>
      <c r="M32" s="190">
        <v>42.741935483870968</v>
      </c>
      <c r="N32" s="190">
        <v>46.212121212121211</v>
      </c>
      <c r="O32" s="190">
        <v>38.518518518518519</v>
      </c>
      <c r="P32" s="190">
        <v>47.794117647058826</v>
      </c>
    </row>
    <row r="33" spans="1:16" ht="15" customHeight="1" x14ac:dyDescent="0.2">
      <c r="A33" s="205" t="s">
        <v>324</v>
      </c>
      <c r="B33" s="102">
        <v>248</v>
      </c>
      <c r="C33" s="102">
        <v>251</v>
      </c>
      <c r="D33" s="102">
        <v>238</v>
      </c>
      <c r="E33" s="102">
        <v>257</v>
      </c>
      <c r="F33" s="102">
        <v>263</v>
      </c>
      <c r="G33" s="102">
        <v>248</v>
      </c>
      <c r="H33" s="102">
        <v>260</v>
      </c>
      <c r="I33" s="102"/>
      <c r="J33" s="190">
        <v>53.913043478260867</v>
      </c>
      <c r="K33" s="190">
        <v>54.923413566739612</v>
      </c>
      <c r="L33" s="190">
        <v>52.078774617067836</v>
      </c>
      <c r="M33" s="190">
        <v>55.0321199143469</v>
      </c>
      <c r="N33" s="190">
        <v>56.437768240343345</v>
      </c>
      <c r="O33" s="190">
        <v>51.88284518828452</v>
      </c>
      <c r="P33" s="190">
        <v>53.608247422680414</v>
      </c>
    </row>
    <row r="34" spans="1:16" ht="15" customHeight="1" x14ac:dyDescent="0.2">
      <c r="A34" s="205" t="s">
        <v>325</v>
      </c>
      <c r="B34" s="102">
        <v>183</v>
      </c>
      <c r="C34" s="102">
        <v>187</v>
      </c>
      <c r="D34" s="102">
        <v>188</v>
      </c>
      <c r="E34" s="102">
        <v>192</v>
      </c>
      <c r="F34" s="102">
        <v>214</v>
      </c>
      <c r="G34" s="102">
        <v>197</v>
      </c>
      <c r="H34" s="102">
        <v>212</v>
      </c>
      <c r="I34" s="102"/>
      <c r="J34" s="190">
        <v>48.284960422163586</v>
      </c>
      <c r="K34" s="190">
        <v>49.340369393139845</v>
      </c>
      <c r="L34" s="190">
        <v>49.735449735449734</v>
      </c>
      <c r="M34" s="190">
        <v>50</v>
      </c>
      <c r="N34" s="190">
        <v>55.154639175257735</v>
      </c>
      <c r="O34" s="190">
        <v>49.747474747474747</v>
      </c>
      <c r="P34" s="190">
        <v>52.605459057071954</v>
      </c>
    </row>
    <row r="35" spans="1:16" ht="15" customHeight="1" thickBot="1" x14ac:dyDescent="0.25">
      <c r="A35" s="206" t="s">
        <v>326</v>
      </c>
      <c r="B35" s="107">
        <v>72</v>
      </c>
      <c r="C35" s="107">
        <v>67</v>
      </c>
      <c r="D35" s="107">
        <v>66</v>
      </c>
      <c r="E35" s="107">
        <v>68</v>
      </c>
      <c r="F35" s="107">
        <v>73</v>
      </c>
      <c r="G35" s="107">
        <v>74</v>
      </c>
      <c r="H35" s="107">
        <v>70</v>
      </c>
      <c r="I35" s="107"/>
      <c r="J35" s="193">
        <v>50.349650349650354</v>
      </c>
      <c r="K35" s="193">
        <v>46.527777777777779</v>
      </c>
      <c r="L35" s="193">
        <v>45.833333333333329</v>
      </c>
      <c r="M35" s="193">
        <v>43.589743589743591</v>
      </c>
      <c r="N35" s="193">
        <v>47.096774193548384</v>
      </c>
      <c r="O35" s="193">
        <v>46.25</v>
      </c>
      <c r="P35" s="193">
        <v>43.478260869565219</v>
      </c>
    </row>
    <row r="36" spans="1:16" ht="15" customHeight="1" x14ac:dyDescent="0.2">
      <c r="A36" s="236" t="s">
        <v>291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</row>
    <row r="37" spans="1:16" ht="15" customHeight="1" x14ac:dyDescent="0.2">
      <c r="A37" s="239" t="s">
        <v>327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</row>
  </sheetData>
  <sortState ref="A36:P37">
    <sortCondition ref="A36:A37"/>
  </sortState>
  <mergeCells count="10">
    <mergeCell ref="A36:P36"/>
    <mergeCell ref="A37:P37"/>
    <mergeCell ref="A3:P3"/>
    <mergeCell ref="A4:P4"/>
    <mergeCell ref="R2:R3"/>
    <mergeCell ref="A1:O1"/>
    <mergeCell ref="A2:P2"/>
    <mergeCell ref="A6:A7"/>
    <mergeCell ref="B6:H6"/>
    <mergeCell ref="J6:P6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showGridLines="0" workbookViewId="0">
      <selection activeCell="I12" sqref="I12"/>
    </sheetView>
  </sheetViews>
  <sheetFormatPr baseColWidth="10" defaultRowHeight="15" customHeight="1" x14ac:dyDescent="0.2"/>
  <cols>
    <col min="1" max="1" width="18" style="19" customWidth="1"/>
    <col min="2" max="8" width="7.7109375" style="201" customWidth="1"/>
    <col min="9" max="9" width="1.7109375" style="19" customWidth="1"/>
    <col min="10" max="16" width="6.7109375" style="201" customWidth="1"/>
    <col min="17" max="16384" width="11.42578125" style="19"/>
  </cols>
  <sheetData>
    <row r="1" spans="1:19" ht="15" customHeight="1" x14ac:dyDescent="0.2">
      <c r="A1" s="235" t="s">
        <v>333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86"/>
      <c r="S1" s="86"/>
    </row>
    <row r="2" spans="1:19" ht="15" customHeight="1" x14ac:dyDescent="0.2">
      <c r="A2" s="233" t="s">
        <v>335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86"/>
      <c r="R2" s="210" t="s">
        <v>47</v>
      </c>
      <c r="S2" s="86"/>
    </row>
    <row r="3" spans="1:19" ht="15" customHeight="1" x14ac:dyDescent="0.2">
      <c r="A3" s="233" t="s">
        <v>143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86"/>
      <c r="R3" s="210"/>
      <c r="S3" s="86"/>
    </row>
    <row r="4" spans="1:19" ht="15" customHeight="1" x14ac:dyDescent="0.2">
      <c r="A4" s="233" t="s">
        <v>81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86"/>
      <c r="S4" s="86"/>
    </row>
    <row r="5" spans="1:19" ht="15" customHeight="1" x14ac:dyDescent="0.2">
      <c r="A5" s="85"/>
      <c r="B5" s="92"/>
      <c r="C5" s="92"/>
      <c r="D5" s="92"/>
      <c r="E5" s="92"/>
      <c r="F5" s="92"/>
      <c r="G5" s="92"/>
      <c r="H5" s="92"/>
      <c r="I5" s="85"/>
      <c r="J5" s="92"/>
      <c r="K5" s="92"/>
      <c r="L5" s="92"/>
      <c r="M5" s="92"/>
      <c r="N5" s="92"/>
      <c r="O5" s="92"/>
      <c r="P5" s="92"/>
    </row>
    <row r="6" spans="1:19" ht="15" customHeight="1" x14ac:dyDescent="0.2">
      <c r="A6" s="228" t="s">
        <v>114</v>
      </c>
      <c r="B6" s="229" t="s">
        <v>91</v>
      </c>
      <c r="C6" s="229"/>
      <c r="D6" s="229"/>
      <c r="E6" s="229"/>
      <c r="F6" s="229"/>
      <c r="G6" s="229"/>
      <c r="H6" s="229"/>
      <c r="I6" s="175"/>
      <c r="J6" s="230" t="s">
        <v>287</v>
      </c>
      <c r="K6" s="230"/>
      <c r="L6" s="230"/>
      <c r="M6" s="230"/>
      <c r="N6" s="230"/>
      <c r="O6" s="230"/>
      <c r="P6" s="230"/>
    </row>
    <row r="7" spans="1:19" ht="15" customHeight="1" x14ac:dyDescent="0.2">
      <c r="A7" s="228"/>
      <c r="B7" s="169">
        <v>2015</v>
      </c>
      <c r="C7" s="169">
        <v>2016</v>
      </c>
      <c r="D7" s="169">
        <v>2017</v>
      </c>
      <c r="E7" s="169">
        <v>2018</v>
      </c>
      <c r="F7" s="169">
        <v>2019</v>
      </c>
      <c r="G7" s="169">
        <v>2020</v>
      </c>
      <c r="H7" s="169">
        <v>2021</v>
      </c>
      <c r="I7" s="90"/>
      <c r="J7" s="169">
        <v>2015</v>
      </c>
      <c r="K7" s="169">
        <v>2016</v>
      </c>
      <c r="L7" s="169">
        <v>2017</v>
      </c>
      <c r="M7" s="169">
        <v>2018</v>
      </c>
      <c r="N7" s="169">
        <v>2019</v>
      </c>
      <c r="O7" s="169">
        <v>2020</v>
      </c>
      <c r="P7" s="169">
        <v>2021</v>
      </c>
    </row>
    <row r="8" spans="1:19" ht="15" customHeight="1" x14ac:dyDescent="0.2">
      <c r="A8" s="204" t="s">
        <v>70</v>
      </c>
      <c r="B8" s="100">
        <v>563</v>
      </c>
      <c r="C8" s="100">
        <v>516</v>
      </c>
      <c r="D8" s="100">
        <v>545</v>
      </c>
      <c r="E8" s="100">
        <v>698</v>
      </c>
      <c r="F8" s="100">
        <v>764</v>
      </c>
      <c r="G8" s="100">
        <v>679</v>
      </c>
      <c r="H8" s="100">
        <v>684</v>
      </c>
      <c r="I8" s="119"/>
      <c r="J8" s="189">
        <v>19.110658520027155</v>
      </c>
      <c r="K8" s="189">
        <v>17.286432160804019</v>
      </c>
      <c r="L8" s="189">
        <v>17.933530766699572</v>
      </c>
      <c r="M8" s="189">
        <v>21.087613293051362</v>
      </c>
      <c r="N8" s="189">
        <v>22.042700519330641</v>
      </c>
      <c r="O8" s="189">
        <v>18.793246609465818</v>
      </c>
      <c r="P8" s="189">
        <v>18.461538461538463</v>
      </c>
    </row>
    <row r="9" spans="1:19" ht="15" customHeight="1" x14ac:dyDescent="0.2">
      <c r="A9" s="205" t="s">
        <v>300</v>
      </c>
      <c r="B9" s="102">
        <v>33</v>
      </c>
      <c r="C9" s="102">
        <v>29</v>
      </c>
      <c r="D9" s="102">
        <v>27</v>
      </c>
      <c r="E9" s="102">
        <v>37</v>
      </c>
      <c r="F9" s="102">
        <v>40</v>
      </c>
      <c r="G9" s="102">
        <v>29</v>
      </c>
      <c r="H9" s="102">
        <v>30</v>
      </c>
      <c r="I9" s="102"/>
      <c r="J9" s="190">
        <v>37.5</v>
      </c>
      <c r="K9" s="190">
        <v>32.954545454545453</v>
      </c>
      <c r="L9" s="190">
        <v>30.337078651685395</v>
      </c>
      <c r="M9" s="190">
        <v>37.373737373737377</v>
      </c>
      <c r="N9" s="190">
        <v>39.215686274509807</v>
      </c>
      <c r="O9" s="190">
        <v>26.605504587155966</v>
      </c>
      <c r="P9" s="190">
        <v>27.027027027027028</v>
      </c>
    </row>
    <row r="10" spans="1:19" ht="15" customHeight="1" x14ac:dyDescent="0.2">
      <c r="A10" s="205" t="s">
        <v>301</v>
      </c>
      <c r="B10" s="102">
        <v>33</v>
      </c>
      <c r="C10" s="102">
        <v>32</v>
      </c>
      <c r="D10" s="102">
        <v>38</v>
      </c>
      <c r="E10" s="102">
        <v>35</v>
      </c>
      <c r="F10" s="102">
        <v>32</v>
      </c>
      <c r="G10" s="102">
        <v>36</v>
      </c>
      <c r="H10" s="102">
        <v>32</v>
      </c>
      <c r="I10" s="102"/>
      <c r="J10" s="190">
        <v>31.428571428571427</v>
      </c>
      <c r="K10" s="190">
        <v>31.067961165048541</v>
      </c>
      <c r="L10" s="190">
        <v>37.254901960784316</v>
      </c>
      <c r="M10" s="190">
        <v>33.980582524271846</v>
      </c>
      <c r="N10" s="190">
        <v>30.476190476190478</v>
      </c>
      <c r="O10" s="190">
        <v>32.432432432432435</v>
      </c>
      <c r="P10" s="190">
        <v>27.826086956521738</v>
      </c>
    </row>
    <row r="11" spans="1:19" ht="15" customHeight="1" x14ac:dyDescent="0.2">
      <c r="A11" s="205" t="s">
        <v>302</v>
      </c>
      <c r="B11" s="102">
        <v>23</v>
      </c>
      <c r="C11" s="102">
        <v>20</v>
      </c>
      <c r="D11" s="102">
        <v>23</v>
      </c>
      <c r="E11" s="102">
        <v>18</v>
      </c>
      <c r="F11" s="102">
        <v>21</v>
      </c>
      <c r="G11" s="102">
        <v>24</v>
      </c>
      <c r="H11" s="102">
        <v>30</v>
      </c>
      <c r="I11" s="102"/>
      <c r="J11" s="190">
        <v>28.39506172839506</v>
      </c>
      <c r="K11" s="190">
        <v>24.691358024691358</v>
      </c>
      <c r="L11" s="190">
        <v>29.487179487179489</v>
      </c>
      <c r="M11" s="190">
        <v>20</v>
      </c>
      <c r="N11" s="190">
        <v>22.58064516129032</v>
      </c>
      <c r="O11" s="190">
        <v>25.263157894736842</v>
      </c>
      <c r="P11" s="190">
        <v>30.927835051546392</v>
      </c>
    </row>
    <row r="12" spans="1:19" ht="15" customHeight="1" x14ac:dyDescent="0.2">
      <c r="A12" s="205" t="s">
        <v>303</v>
      </c>
      <c r="B12" s="102">
        <v>33</v>
      </c>
      <c r="C12" s="102">
        <v>27</v>
      </c>
      <c r="D12" s="102">
        <v>30</v>
      </c>
      <c r="E12" s="102">
        <v>35</v>
      </c>
      <c r="F12" s="102">
        <v>32</v>
      </c>
      <c r="G12" s="102">
        <v>30</v>
      </c>
      <c r="H12" s="102">
        <v>29</v>
      </c>
      <c r="I12" s="102"/>
      <c r="J12" s="190">
        <v>27.731092436974791</v>
      </c>
      <c r="K12" s="190">
        <v>22.689075630252102</v>
      </c>
      <c r="L12" s="190">
        <v>24.193548387096776</v>
      </c>
      <c r="M12" s="190">
        <v>26.515151515151516</v>
      </c>
      <c r="N12" s="190">
        <v>23.021582733812952</v>
      </c>
      <c r="O12" s="190">
        <v>21.428571428571427</v>
      </c>
      <c r="P12" s="190">
        <v>21.167883211678831</v>
      </c>
    </row>
    <row r="13" spans="1:19" ht="15" customHeight="1" x14ac:dyDescent="0.2">
      <c r="A13" s="205" t="s">
        <v>304</v>
      </c>
      <c r="B13" s="102">
        <v>22</v>
      </c>
      <c r="C13" s="102">
        <v>19</v>
      </c>
      <c r="D13" s="102">
        <v>17</v>
      </c>
      <c r="E13" s="102">
        <v>21</v>
      </c>
      <c r="F13" s="102">
        <v>22</v>
      </c>
      <c r="G13" s="102">
        <v>25</v>
      </c>
      <c r="H13" s="102">
        <v>28</v>
      </c>
      <c r="I13" s="102"/>
      <c r="J13" s="190">
        <v>33.333333333333329</v>
      </c>
      <c r="K13" s="190">
        <v>28.35820895522388</v>
      </c>
      <c r="L13" s="190">
        <v>24.637681159420293</v>
      </c>
      <c r="M13" s="190">
        <v>28.378378378378379</v>
      </c>
      <c r="N13" s="190">
        <v>26.190476190476193</v>
      </c>
      <c r="O13" s="190">
        <v>29.411764705882355</v>
      </c>
      <c r="P13" s="190">
        <v>32.558139534883722</v>
      </c>
    </row>
    <row r="14" spans="1:19" ht="15" customHeight="1" x14ac:dyDescent="0.2">
      <c r="A14" s="205" t="s">
        <v>305</v>
      </c>
      <c r="B14" s="102">
        <v>22</v>
      </c>
      <c r="C14" s="102">
        <v>22</v>
      </c>
      <c r="D14" s="102">
        <v>26</v>
      </c>
      <c r="E14" s="102">
        <v>29</v>
      </c>
      <c r="F14" s="102">
        <v>30</v>
      </c>
      <c r="G14" s="102">
        <v>36</v>
      </c>
      <c r="H14" s="102">
        <v>32</v>
      </c>
      <c r="I14" s="102"/>
      <c r="J14" s="190">
        <v>14.76510067114094</v>
      </c>
      <c r="K14" s="190">
        <v>14.37908496732026</v>
      </c>
      <c r="L14" s="190">
        <v>16.560509554140125</v>
      </c>
      <c r="M14" s="190">
        <v>18.125</v>
      </c>
      <c r="N14" s="190">
        <v>16.853932584269664</v>
      </c>
      <c r="O14" s="190">
        <v>18.75</v>
      </c>
      <c r="P14" s="190">
        <v>16.494845360824741</v>
      </c>
    </row>
    <row r="15" spans="1:19" ht="15" customHeight="1" x14ac:dyDescent="0.2">
      <c r="A15" s="205" t="s">
        <v>306</v>
      </c>
      <c r="B15" s="102">
        <v>17</v>
      </c>
      <c r="C15" s="102">
        <v>13</v>
      </c>
      <c r="D15" s="102">
        <v>16</v>
      </c>
      <c r="E15" s="102">
        <v>17</v>
      </c>
      <c r="F15" s="102">
        <v>13</v>
      </c>
      <c r="G15" s="102">
        <v>14</v>
      </c>
      <c r="H15" s="102">
        <v>14</v>
      </c>
      <c r="I15" s="102"/>
      <c r="J15" s="190">
        <v>37.777777777777779</v>
      </c>
      <c r="K15" s="190">
        <v>30.952380952380953</v>
      </c>
      <c r="L15" s="190">
        <v>35.555555555555557</v>
      </c>
      <c r="M15" s="190">
        <v>28.8135593220339</v>
      </c>
      <c r="N15" s="190">
        <v>21.311475409836063</v>
      </c>
      <c r="O15" s="190">
        <v>22.222222222222221</v>
      </c>
      <c r="P15" s="190">
        <v>20.8955223880597</v>
      </c>
    </row>
    <row r="16" spans="1:19" ht="15" customHeight="1" x14ac:dyDescent="0.2">
      <c r="A16" s="205" t="s">
        <v>307</v>
      </c>
      <c r="B16" s="102">
        <v>53</v>
      </c>
      <c r="C16" s="102">
        <v>51</v>
      </c>
      <c r="D16" s="102">
        <v>42</v>
      </c>
      <c r="E16" s="102">
        <v>50</v>
      </c>
      <c r="F16" s="102">
        <v>52</v>
      </c>
      <c r="G16" s="102">
        <v>38</v>
      </c>
      <c r="H16" s="102">
        <v>46</v>
      </c>
      <c r="I16" s="102"/>
      <c r="J16" s="190">
        <v>28.49462365591398</v>
      </c>
      <c r="K16" s="190">
        <v>27.27272727272727</v>
      </c>
      <c r="L16" s="190">
        <v>22.340425531914892</v>
      </c>
      <c r="M16" s="190">
        <v>26.041666666666668</v>
      </c>
      <c r="N16" s="190">
        <v>26.395939086294419</v>
      </c>
      <c r="O16" s="190">
        <v>18.7192118226601</v>
      </c>
      <c r="P16" s="190">
        <v>21.800947867298579</v>
      </c>
    </row>
    <row r="17" spans="1:16" ht="15" customHeight="1" x14ac:dyDescent="0.2">
      <c r="A17" s="205" t="s">
        <v>308</v>
      </c>
      <c r="B17" s="102">
        <v>21</v>
      </c>
      <c r="C17" s="102">
        <v>23</v>
      </c>
      <c r="D17" s="102">
        <v>20</v>
      </c>
      <c r="E17" s="102">
        <v>38</v>
      </c>
      <c r="F17" s="102">
        <v>34</v>
      </c>
      <c r="G17" s="102">
        <v>24</v>
      </c>
      <c r="H17" s="102">
        <v>20</v>
      </c>
      <c r="I17" s="102"/>
      <c r="J17" s="190">
        <v>16.030534351145036</v>
      </c>
      <c r="K17" s="190">
        <v>17.164179104477611</v>
      </c>
      <c r="L17" s="190">
        <v>14.814814814814813</v>
      </c>
      <c r="M17" s="190">
        <v>27.338129496402878</v>
      </c>
      <c r="N17" s="190">
        <v>23.611111111111111</v>
      </c>
      <c r="O17" s="190">
        <v>16.666666666666664</v>
      </c>
      <c r="P17" s="190">
        <v>13.071895424836603</v>
      </c>
    </row>
    <row r="18" spans="1:16" ht="15" customHeight="1" x14ac:dyDescent="0.2">
      <c r="A18" s="205" t="s">
        <v>309</v>
      </c>
      <c r="B18" s="102">
        <v>25</v>
      </c>
      <c r="C18" s="102">
        <v>23</v>
      </c>
      <c r="D18" s="102">
        <v>27</v>
      </c>
      <c r="E18" s="102">
        <v>36</v>
      </c>
      <c r="F18" s="102">
        <v>50</v>
      </c>
      <c r="G18" s="102">
        <v>41</v>
      </c>
      <c r="H18" s="102">
        <v>48</v>
      </c>
      <c r="I18" s="102"/>
      <c r="J18" s="190">
        <v>12.01923076923077</v>
      </c>
      <c r="K18" s="190">
        <v>10.900473933649289</v>
      </c>
      <c r="L18" s="190">
        <v>12.385321100917432</v>
      </c>
      <c r="M18" s="190">
        <v>16.071428571428573</v>
      </c>
      <c r="N18" s="190">
        <v>21.367521367521366</v>
      </c>
      <c r="O18" s="190">
        <v>16.334661354581673</v>
      </c>
      <c r="P18" s="190">
        <v>18.532818532818531</v>
      </c>
    </row>
    <row r="19" spans="1:16" ht="15" customHeight="1" x14ac:dyDescent="0.2">
      <c r="A19" s="205" t="s">
        <v>310</v>
      </c>
      <c r="B19" s="102">
        <v>7</v>
      </c>
      <c r="C19" s="102">
        <v>12</v>
      </c>
      <c r="D19" s="102">
        <v>16</v>
      </c>
      <c r="E19" s="102">
        <v>29</v>
      </c>
      <c r="F19" s="102">
        <v>26</v>
      </c>
      <c r="G19" s="102">
        <v>27</v>
      </c>
      <c r="H19" s="102">
        <v>19</v>
      </c>
      <c r="I19" s="102"/>
      <c r="J19" s="190">
        <v>6.4220183486238538</v>
      </c>
      <c r="K19" s="190">
        <v>11.009174311926607</v>
      </c>
      <c r="L19" s="190">
        <v>13.675213675213676</v>
      </c>
      <c r="M19" s="190">
        <v>19.727891156462583</v>
      </c>
      <c r="N19" s="190">
        <v>16.149068322981368</v>
      </c>
      <c r="O19" s="190">
        <v>16.564417177914109</v>
      </c>
      <c r="P19" s="190">
        <v>11.515151515151516</v>
      </c>
    </row>
    <row r="20" spans="1:16" ht="15" customHeight="1" x14ac:dyDescent="0.2">
      <c r="A20" s="205" t="s">
        <v>311</v>
      </c>
      <c r="B20" s="102">
        <v>49</v>
      </c>
      <c r="C20" s="102">
        <v>35</v>
      </c>
      <c r="D20" s="102">
        <v>50</v>
      </c>
      <c r="E20" s="102">
        <v>43</v>
      </c>
      <c r="F20" s="102">
        <v>52</v>
      </c>
      <c r="G20" s="102">
        <v>51</v>
      </c>
      <c r="H20" s="102">
        <v>58</v>
      </c>
      <c r="I20" s="102"/>
      <c r="J20" s="190">
        <v>29.878048780487802</v>
      </c>
      <c r="K20" s="190">
        <v>21.604938271604937</v>
      </c>
      <c r="L20" s="190">
        <v>30.864197530864196</v>
      </c>
      <c r="M20" s="190">
        <v>26.060606060606062</v>
      </c>
      <c r="N20" s="190">
        <v>30.232558139534881</v>
      </c>
      <c r="O20" s="190">
        <v>29.310344827586203</v>
      </c>
      <c r="P20" s="190">
        <v>32.044198895027627</v>
      </c>
    </row>
    <row r="21" spans="1:16" ht="15" customHeight="1" x14ac:dyDescent="0.2">
      <c r="A21" s="205" t="s">
        <v>312</v>
      </c>
      <c r="B21" s="102">
        <v>7</v>
      </c>
      <c r="C21" s="102">
        <v>14</v>
      </c>
      <c r="D21" s="102">
        <v>12</v>
      </c>
      <c r="E21" s="102">
        <v>19</v>
      </c>
      <c r="F21" s="102">
        <v>30</v>
      </c>
      <c r="G21" s="102">
        <v>28</v>
      </c>
      <c r="H21" s="102">
        <v>25</v>
      </c>
      <c r="I21" s="102"/>
      <c r="J21" s="190">
        <v>6.666666666666667</v>
      </c>
      <c r="K21" s="190">
        <v>11.965811965811966</v>
      </c>
      <c r="L21" s="190">
        <v>9.8360655737704921</v>
      </c>
      <c r="M21" s="190">
        <v>12.258064516129032</v>
      </c>
      <c r="N21" s="190">
        <v>18.404907975460123</v>
      </c>
      <c r="O21" s="190">
        <v>16.374269005847953</v>
      </c>
      <c r="P21" s="190">
        <v>14.450867052023122</v>
      </c>
    </row>
    <row r="22" spans="1:16" ht="15" customHeight="1" x14ac:dyDescent="0.2">
      <c r="A22" s="205" t="s">
        <v>313</v>
      </c>
      <c r="B22" s="102">
        <v>48</v>
      </c>
      <c r="C22" s="102">
        <v>39</v>
      </c>
      <c r="D22" s="102">
        <v>38</v>
      </c>
      <c r="E22" s="102">
        <v>49</v>
      </c>
      <c r="F22" s="102">
        <v>40</v>
      </c>
      <c r="G22" s="102">
        <v>44</v>
      </c>
      <c r="H22" s="102">
        <v>38</v>
      </c>
      <c r="I22" s="102"/>
      <c r="J22" s="190">
        <v>33.333333333333329</v>
      </c>
      <c r="K22" s="190">
        <v>26.896551724137929</v>
      </c>
      <c r="L22" s="190">
        <v>26.206896551724139</v>
      </c>
      <c r="M22" s="190">
        <v>32.885906040268459</v>
      </c>
      <c r="N22" s="190">
        <v>26.490066225165563</v>
      </c>
      <c r="O22" s="190">
        <v>28.02547770700637</v>
      </c>
      <c r="P22" s="190">
        <v>23.456790123456788</v>
      </c>
    </row>
    <row r="23" spans="1:16" ht="15" customHeight="1" x14ac:dyDescent="0.2">
      <c r="A23" s="205" t="s">
        <v>314</v>
      </c>
      <c r="B23" s="102">
        <v>12</v>
      </c>
      <c r="C23" s="102">
        <v>14</v>
      </c>
      <c r="D23" s="102">
        <v>14</v>
      </c>
      <c r="E23" s="102">
        <v>26</v>
      </c>
      <c r="F23" s="102">
        <v>24</v>
      </c>
      <c r="G23" s="102">
        <v>23</v>
      </c>
      <c r="H23" s="102">
        <v>23</v>
      </c>
      <c r="I23" s="102"/>
      <c r="J23" s="190">
        <v>15.384615384615385</v>
      </c>
      <c r="K23" s="190">
        <v>17.283950617283949</v>
      </c>
      <c r="L23" s="190">
        <v>15.909090909090908</v>
      </c>
      <c r="M23" s="190">
        <v>26.804123711340207</v>
      </c>
      <c r="N23" s="190">
        <v>24</v>
      </c>
      <c r="O23" s="190">
        <v>20.72072072072072</v>
      </c>
      <c r="P23" s="190">
        <v>20.72072072072072</v>
      </c>
    </row>
    <row r="24" spans="1:16" ht="15" customHeight="1" x14ac:dyDescent="0.2">
      <c r="A24" s="205" t="s">
        <v>315</v>
      </c>
      <c r="B24" s="102">
        <v>9</v>
      </c>
      <c r="C24" s="102">
        <v>12</v>
      </c>
      <c r="D24" s="102">
        <v>12</v>
      </c>
      <c r="E24" s="102">
        <v>9</v>
      </c>
      <c r="F24" s="102">
        <v>15</v>
      </c>
      <c r="G24" s="102">
        <v>14</v>
      </c>
      <c r="H24" s="102">
        <v>14</v>
      </c>
      <c r="I24" s="102"/>
      <c r="J24" s="190">
        <v>12</v>
      </c>
      <c r="K24" s="190">
        <v>15.789473684210526</v>
      </c>
      <c r="L24" s="190">
        <v>15.384615384615385</v>
      </c>
      <c r="M24" s="190">
        <v>10.227272727272728</v>
      </c>
      <c r="N24" s="190">
        <v>15.789473684210526</v>
      </c>
      <c r="O24" s="190">
        <v>14.583333333333334</v>
      </c>
      <c r="P24" s="190">
        <v>14.000000000000002</v>
      </c>
    </row>
    <row r="25" spans="1:16" ht="15" customHeight="1" x14ac:dyDescent="0.2">
      <c r="A25" s="205" t="s">
        <v>316</v>
      </c>
      <c r="B25" s="102">
        <v>7</v>
      </c>
      <c r="C25" s="102">
        <v>5</v>
      </c>
      <c r="D25" s="102">
        <v>9</v>
      </c>
      <c r="E25" s="102">
        <v>15</v>
      </c>
      <c r="F25" s="102">
        <v>19</v>
      </c>
      <c r="G25" s="102">
        <v>18</v>
      </c>
      <c r="H25" s="102">
        <v>21</v>
      </c>
      <c r="I25" s="102"/>
      <c r="J25" s="190">
        <v>8.75</v>
      </c>
      <c r="K25" s="190">
        <v>6.1728395061728394</v>
      </c>
      <c r="L25" s="190">
        <v>11.111111111111111</v>
      </c>
      <c r="M25" s="190">
        <v>15.306122448979592</v>
      </c>
      <c r="N25" s="190">
        <v>19.791666666666664</v>
      </c>
      <c r="O25" s="190">
        <v>18.181818181818183</v>
      </c>
      <c r="P25" s="190">
        <v>21.212121212121211</v>
      </c>
    </row>
    <row r="26" spans="1:16" ht="15" customHeight="1" x14ac:dyDescent="0.2">
      <c r="A26" s="205" t="s">
        <v>317</v>
      </c>
      <c r="B26" s="102">
        <v>4</v>
      </c>
      <c r="C26" s="102">
        <v>8</v>
      </c>
      <c r="D26" s="102">
        <v>4</v>
      </c>
      <c r="E26" s="102">
        <v>8</v>
      </c>
      <c r="F26" s="102">
        <v>15</v>
      </c>
      <c r="G26" s="102">
        <v>19</v>
      </c>
      <c r="H26" s="102">
        <v>14</v>
      </c>
      <c r="I26" s="102"/>
      <c r="J26" s="190">
        <v>4.9382716049382713</v>
      </c>
      <c r="K26" s="190">
        <v>9.7560975609756095</v>
      </c>
      <c r="L26" s="190">
        <v>4.8192771084337354</v>
      </c>
      <c r="M26" s="190">
        <v>9.0909090909090917</v>
      </c>
      <c r="N26" s="190">
        <v>15.957446808510639</v>
      </c>
      <c r="O26" s="190">
        <v>19.387755102040817</v>
      </c>
      <c r="P26" s="190">
        <v>14.14141414141414</v>
      </c>
    </row>
    <row r="27" spans="1:16" ht="15" customHeight="1" x14ac:dyDescent="0.2">
      <c r="A27" s="205" t="s">
        <v>318</v>
      </c>
      <c r="B27" s="102">
        <v>9</v>
      </c>
      <c r="C27" s="102">
        <v>7</v>
      </c>
      <c r="D27" s="102">
        <v>10</v>
      </c>
      <c r="E27" s="102">
        <v>19</v>
      </c>
      <c r="F27" s="102">
        <v>18</v>
      </c>
      <c r="G27" s="102">
        <v>7</v>
      </c>
      <c r="H27" s="102">
        <v>15</v>
      </c>
      <c r="I27" s="102"/>
      <c r="J27" s="190">
        <v>13.636363636363635</v>
      </c>
      <c r="K27" s="190">
        <v>10.76923076923077</v>
      </c>
      <c r="L27" s="190">
        <v>15.873015873015872</v>
      </c>
      <c r="M27" s="190">
        <v>24.675324675324674</v>
      </c>
      <c r="N27" s="190">
        <v>22.222222222222221</v>
      </c>
      <c r="O27" s="190">
        <v>8.1395348837209305</v>
      </c>
      <c r="P27" s="190">
        <v>17.045454545454543</v>
      </c>
    </row>
    <row r="28" spans="1:16" ht="15" customHeight="1" x14ac:dyDescent="0.2">
      <c r="A28" s="205" t="s">
        <v>319</v>
      </c>
      <c r="B28" s="102">
        <v>13</v>
      </c>
      <c r="C28" s="102">
        <v>7</v>
      </c>
      <c r="D28" s="102">
        <v>9</v>
      </c>
      <c r="E28" s="102">
        <v>13</v>
      </c>
      <c r="F28" s="102">
        <v>17</v>
      </c>
      <c r="G28" s="102">
        <v>16</v>
      </c>
      <c r="H28" s="102">
        <v>9</v>
      </c>
      <c r="I28" s="102"/>
      <c r="J28" s="190">
        <v>14.772727272727273</v>
      </c>
      <c r="K28" s="190">
        <v>7.5268817204301079</v>
      </c>
      <c r="L28" s="190">
        <v>9.5744680851063837</v>
      </c>
      <c r="M28" s="190">
        <v>12.380952380952381</v>
      </c>
      <c r="N28" s="190">
        <v>14.912280701754385</v>
      </c>
      <c r="O28" s="190">
        <v>13.333333333333334</v>
      </c>
      <c r="P28" s="190">
        <v>7.3770491803278686</v>
      </c>
    </row>
    <row r="29" spans="1:16" ht="15" customHeight="1" x14ac:dyDescent="0.2">
      <c r="A29" s="205" t="s">
        <v>320</v>
      </c>
      <c r="B29" s="102">
        <v>35</v>
      </c>
      <c r="C29" s="102">
        <v>33</v>
      </c>
      <c r="D29" s="102">
        <v>33</v>
      </c>
      <c r="E29" s="102">
        <v>52</v>
      </c>
      <c r="F29" s="102">
        <v>53</v>
      </c>
      <c r="G29" s="102">
        <v>37</v>
      </c>
      <c r="H29" s="102">
        <v>33</v>
      </c>
      <c r="I29" s="102"/>
      <c r="J29" s="190">
        <v>18.32460732984293</v>
      </c>
      <c r="K29" s="190">
        <v>16.923076923076923</v>
      </c>
      <c r="L29" s="190">
        <v>17.010309278350515</v>
      </c>
      <c r="M29" s="190">
        <v>25.742574257425744</v>
      </c>
      <c r="N29" s="190">
        <v>25.60386473429952</v>
      </c>
      <c r="O29" s="190">
        <v>17.452830188679243</v>
      </c>
      <c r="P29" s="190">
        <v>15.068493150684931</v>
      </c>
    </row>
    <row r="30" spans="1:16" ht="15" customHeight="1" x14ac:dyDescent="0.2">
      <c r="A30" s="205" t="s">
        <v>321</v>
      </c>
      <c r="B30" s="102">
        <v>12</v>
      </c>
      <c r="C30" s="102">
        <v>11</v>
      </c>
      <c r="D30" s="102">
        <v>9</v>
      </c>
      <c r="E30" s="102">
        <v>13</v>
      </c>
      <c r="F30" s="102">
        <v>11</v>
      </c>
      <c r="G30" s="102">
        <v>10</v>
      </c>
      <c r="H30" s="102">
        <v>12</v>
      </c>
      <c r="I30" s="102"/>
      <c r="J30" s="190">
        <v>21.052631578947366</v>
      </c>
      <c r="K30" s="190">
        <v>18.333333333333332</v>
      </c>
      <c r="L30" s="190">
        <v>14.754098360655737</v>
      </c>
      <c r="M30" s="190">
        <v>18.30985915492958</v>
      </c>
      <c r="N30" s="190">
        <v>13.924050632911392</v>
      </c>
      <c r="O30" s="190">
        <v>12.5</v>
      </c>
      <c r="P30" s="190">
        <v>14.634146341463413</v>
      </c>
    </row>
    <row r="31" spans="1:16" ht="15" customHeight="1" x14ac:dyDescent="0.2">
      <c r="A31" s="205" t="s">
        <v>322</v>
      </c>
      <c r="B31" s="102">
        <v>10</v>
      </c>
      <c r="C31" s="102">
        <v>7</v>
      </c>
      <c r="D31" s="102">
        <v>15</v>
      </c>
      <c r="E31" s="102">
        <v>20</v>
      </c>
      <c r="F31" s="102">
        <v>24</v>
      </c>
      <c r="G31" s="102">
        <v>27</v>
      </c>
      <c r="H31" s="102">
        <v>24</v>
      </c>
      <c r="I31" s="102"/>
      <c r="J31" s="190">
        <v>9.0909090909090917</v>
      </c>
      <c r="K31" s="190">
        <v>6.1946902654867255</v>
      </c>
      <c r="L31" s="190">
        <v>12.396694214876034</v>
      </c>
      <c r="M31" s="190">
        <v>14.5985401459854</v>
      </c>
      <c r="N31" s="190">
        <v>16.43835616438356</v>
      </c>
      <c r="O31" s="190">
        <v>17.197452229299362</v>
      </c>
      <c r="P31" s="190">
        <v>14.814814814814813</v>
      </c>
    </row>
    <row r="32" spans="1:16" ht="15" customHeight="1" x14ac:dyDescent="0.2">
      <c r="A32" s="205" t="s">
        <v>323</v>
      </c>
      <c r="B32" s="102">
        <v>6</v>
      </c>
      <c r="C32" s="102">
        <v>3</v>
      </c>
      <c r="D32" s="102">
        <v>5</v>
      </c>
      <c r="E32" s="102">
        <v>2</v>
      </c>
      <c r="F32" s="102">
        <v>8</v>
      </c>
      <c r="G32" s="102">
        <v>4</v>
      </c>
      <c r="H32" s="102">
        <v>8</v>
      </c>
      <c r="I32" s="102"/>
      <c r="J32" s="190">
        <v>16.216216216216218</v>
      </c>
      <c r="K32" s="190">
        <v>8.1081081081081088</v>
      </c>
      <c r="L32" s="190">
        <v>12.820512820512819</v>
      </c>
      <c r="M32" s="190">
        <v>4.4444444444444446</v>
      </c>
      <c r="N32" s="190">
        <v>15.384615384615385</v>
      </c>
      <c r="O32" s="190">
        <v>7.4074074074074066</v>
      </c>
      <c r="P32" s="190">
        <v>14.545454545454545</v>
      </c>
    </row>
    <row r="33" spans="1:16" ht="15" customHeight="1" x14ac:dyDescent="0.2">
      <c r="A33" s="205" t="s">
        <v>324</v>
      </c>
      <c r="B33" s="102">
        <v>32</v>
      </c>
      <c r="C33" s="102">
        <v>32</v>
      </c>
      <c r="D33" s="102">
        <v>24</v>
      </c>
      <c r="E33" s="102">
        <v>37</v>
      </c>
      <c r="F33" s="102">
        <v>45</v>
      </c>
      <c r="G33" s="102">
        <v>28</v>
      </c>
      <c r="H33" s="102">
        <v>30</v>
      </c>
      <c r="I33" s="102"/>
      <c r="J33" s="190">
        <v>17.582417582417584</v>
      </c>
      <c r="K33" s="190">
        <v>17.582417582417584</v>
      </c>
      <c r="L33" s="190">
        <v>13.043478260869565</v>
      </c>
      <c r="M33" s="190">
        <v>18.974358974358974</v>
      </c>
      <c r="N33" s="190">
        <v>23.076923076923077</v>
      </c>
      <c r="O33" s="190">
        <v>13.526570048309178</v>
      </c>
      <c r="P33" s="190">
        <v>14.018691588785046</v>
      </c>
    </row>
    <row r="34" spans="1:16" ht="15" customHeight="1" x14ac:dyDescent="0.2">
      <c r="A34" s="205" t="s">
        <v>325</v>
      </c>
      <c r="B34" s="102">
        <v>18</v>
      </c>
      <c r="C34" s="102">
        <v>15</v>
      </c>
      <c r="D34" s="102">
        <v>15</v>
      </c>
      <c r="E34" s="102">
        <v>20</v>
      </c>
      <c r="F34" s="102">
        <v>32</v>
      </c>
      <c r="G34" s="102">
        <v>22</v>
      </c>
      <c r="H34" s="102">
        <v>27</v>
      </c>
      <c r="I34" s="102"/>
      <c r="J34" s="190">
        <v>11.39240506329114</v>
      </c>
      <c r="K34" s="190">
        <v>9.4936708860759502</v>
      </c>
      <c r="L34" s="190">
        <v>9.4936708860759502</v>
      </c>
      <c r="M34" s="190">
        <v>12.269938650306749</v>
      </c>
      <c r="N34" s="190">
        <v>19.047619047619047</v>
      </c>
      <c r="O34" s="190">
        <v>12.5</v>
      </c>
      <c r="P34" s="190">
        <v>14.754098360655737</v>
      </c>
    </row>
    <row r="35" spans="1:16" ht="15" customHeight="1" thickBot="1" x14ac:dyDescent="0.25">
      <c r="A35" s="206" t="s">
        <v>326</v>
      </c>
      <c r="B35" s="107">
        <v>3</v>
      </c>
      <c r="C35" s="107">
        <v>3</v>
      </c>
      <c r="D35" s="107">
        <v>4</v>
      </c>
      <c r="E35" s="107">
        <v>8</v>
      </c>
      <c r="F35" s="107">
        <v>9</v>
      </c>
      <c r="G35" s="107">
        <v>7</v>
      </c>
      <c r="H35" s="107">
        <v>5</v>
      </c>
      <c r="I35" s="107"/>
      <c r="J35" s="193">
        <v>6.9767441860465116</v>
      </c>
      <c r="K35" s="193">
        <v>6.8181818181818175</v>
      </c>
      <c r="L35" s="193">
        <v>9.0909090909090917</v>
      </c>
      <c r="M35" s="193">
        <v>14.285714285714285</v>
      </c>
      <c r="N35" s="193">
        <v>16.363636363636363</v>
      </c>
      <c r="O35" s="193">
        <v>11.864406779661017</v>
      </c>
      <c r="P35" s="193">
        <v>8.3333333333333321</v>
      </c>
    </row>
    <row r="36" spans="1:16" ht="15" customHeight="1" x14ac:dyDescent="0.2">
      <c r="A36" s="236" t="s">
        <v>291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</row>
    <row r="37" spans="1:16" ht="15" customHeight="1" x14ac:dyDescent="0.2">
      <c r="A37" s="239" t="s">
        <v>327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</row>
  </sheetData>
  <mergeCells count="10">
    <mergeCell ref="A36:P36"/>
    <mergeCell ref="A3:P3"/>
    <mergeCell ref="A4:P4"/>
    <mergeCell ref="A37:P37"/>
    <mergeCell ref="R2:R3"/>
    <mergeCell ref="A1:P1"/>
    <mergeCell ref="A2:P2"/>
    <mergeCell ref="A6:A7"/>
    <mergeCell ref="B6:H6"/>
    <mergeCell ref="J6:P6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showGridLines="0" workbookViewId="0">
      <selection activeCell="I12" sqref="I12"/>
    </sheetView>
  </sheetViews>
  <sheetFormatPr baseColWidth="10" defaultRowHeight="15" customHeight="1" x14ac:dyDescent="0.25"/>
  <cols>
    <col min="1" max="1" width="18" style="19" customWidth="1"/>
    <col min="2" max="8" width="7.7109375" style="201" customWidth="1"/>
    <col min="9" max="9" width="1.7109375" style="19" customWidth="1"/>
    <col min="10" max="16" width="6.7109375" style="201" customWidth="1"/>
    <col min="17" max="20" width="11.42578125" style="19"/>
  </cols>
  <sheetData>
    <row r="1" spans="1:19" s="19" customFormat="1" ht="15" customHeight="1" x14ac:dyDescent="0.2">
      <c r="A1" s="235" t="s">
        <v>336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86"/>
      <c r="S1" s="86"/>
    </row>
    <row r="2" spans="1:19" s="19" customFormat="1" ht="15" customHeight="1" x14ac:dyDescent="0.2">
      <c r="A2" s="233" t="s">
        <v>337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86"/>
      <c r="R2" s="210" t="s">
        <v>47</v>
      </c>
      <c r="S2" s="86"/>
    </row>
    <row r="3" spans="1:19" s="19" customFormat="1" ht="15" customHeight="1" x14ac:dyDescent="0.2">
      <c r="A3" s="233" t="s">
        <v>143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86"/>
      <c r="R3" s="210"/>
      <c r="S3" s="86"/>
    </row>
    <row r="4" spans="1:19" s="19" customFormat="1" ht="15" customHeight="1" x14ac:dyDescent="0.2">
      <c r="A4" s="233" t="s">
        <v>81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86"/>
      <c r="S4" s="86"/>
    </row>
    <row r="5" spans="1:19" s="19" customFormat="1" ht="15" customHeight="1" x14ac:dyDescent="0.2">
      <c r="A5" s="85"/>
      <c r="B5" s="92"/>
      <c r="C5" s="92"/>
      <c r="D5" s="92"/>
      <c r="E5" s="92"/>
      <c r="F5" s="92"/>
      <c r="G5" s="92"/>
      <c r="H5" s="92"/>
      <c r="I5" s="85"/>
      <c r="J5" s="92"/>
      <c r="K5" s="92"/>
      <c r="L5" s="92"/>
      <c r="M5" s="92"/>
      <c r="N5" s="92"/>
      <c r="O5" s="92"/>
      <c r="P5" s="92"/>
    </row>
    <row r="6" spans="1:19" ht="15" customHeight="1" x14ac:dyDescent="0.25">
      <c r="A6" s="228" t="s">
        <v>114</v>
      </c>
      <c r="B6" s="229" t="s">
        <v>91</v>
      </c>
      <c r="C6" s="229"/>
      <c r="D6" s="229"/>
      <c r="E6" s="229"/>
      <c r="F6" s="229"/>
      <c r="G6" s="229"/>
      <c r="H6" s="229"/>
      <c r="I6" s="175"/>
      <c r="J6" s="230" t="s">
        <v>287</v>
      </c>
      <c r="K6" s="230"/>
      <c r="L6" s="230"/>
      <c r="M6" s="230"/>
      <c r="N6" s="230"/>
      <c r="O6" s="230"/>
      <c r="P6" s="230"/>
    </row>
    <row r="7" spans="1:19" ht="15" customHeight="1" x14ac:dyDescent="0.25">
      <c r="A7" s="228"/>
      <c r="B7" s="169">
        <v>2015</v>
      </c>
      <c r="C7" s="169">
        <v>2016</v>
      </c>
      <c r="D7" s="169">
        <v>2017</v>
      </c>
      <c r="E7" s="169">
        <v>2018</v>
      </c>
      <c r="F7" s="169">
        <v>2019</v>
      </c>
      <c r="G7" s="169">
        <v>2020</v>
      </c>
      <c r="H7" s="169">
        <v>2021</v>
      </c>
      <c r="I7" s="90"/>
      <c r="J7" s="169">
        <v>2015</v>
      </c>
      <c r="K7" s="169">
        <v>2016</v>
      </c>
      <c r="L7" s="169">
        <v>2017</v>
      </c>
      <c r="M7" s="169">
        <v>2018</v>
      </c>
      <c r="N7" s="169">
        <v>2019</v>
      </c>
      <c r="O7" s="169">
        <v>2020</v>
      </c>
      <c r="P7" s="169">
        <v>2021</v>
      </c>
    </row>
    <row r="8" spans="1:19" ht="15" customHeight="1" x14ac:dyDescent="0.25">
      <c r="A8" s="204" t="s">
        <v>70</v>
      </c>
      <c r="B8" s="117">
        <v>3182</v>
      </c>
      <c r="C8" s="117">
        <v>3196</v>
      </c>
      <c r="D8" s="117">
        <v>3203</v>
      </c>
      <c r="E8" s="117">
        <v>3173</v>
      </c>
      <c r="F8" s="117">
        <v>3260</v>
      </c>
      <c r="G8" s="117">
        <v>3206</v>
      </c>
      <c r="H8" s="117">
        <v>3358</v>
      </c>
      <c r="I8" s="119"/>
      <c r="J8" s="189">
        <v>78.471023427866825</v>
      </c>
      <c r="K8" s="189">
        <v>78.85516901060943</v>
      </c>
      <c r="L8" s="189">
        <v>79.125494071146235</v>
      </c>
      <c r="M8" s="189">
        <v>78.559049269621198</v>
      </c>
      <c r="N8" s="189">
        <v>80.713047784104972</v>
      </c>
      <c r="O8" s="189">
        <v>79.454770755885988</v>
      </c>
      <c r="P8" s="189">
        <v>83.407848981619466</v>
      </c>
    </row>
    <row r="9" spans="1:19" ht="15" customHeight="1" x14ac:dyDescent="0.25">
      <c r="A9" s="205" t="s">
        <v>300</v>
      </c>
      <c r="B9" s="102">
        <v>75</v>
      </c>
      <c r="C9" s="102">
        <v>77</v>
      </c>
      <c r="D9" s="102">
        <v>79</v>
      </c>
      <c r="E9" s="102">
        <v>77</v>
      </c>
      <c r="F9" s="102">
        <v>79</v>
      </c>
      <c r="G9" s="102">
        <v>79</v>
      </c>
      <c r="H9" s="102">
        <v>78</v>
      </c>
      <c r="I9" s="102"/>
      <c r="J9" s="190">
        <v>92.592592592592595</v>
      </c>
      <c r="K9" s="190">
        <v>95.061728395061735</v>
      </c>
      <c r="L9" s="190">
        <v>96.341463414634148</v>
      </c>
      <c r="M9" s="190">
        <v>93.902439024390233</v>
      </c>
      <c r="N9" s="190">
        <v>98.75</v>
      </c>
      <c r="O9" s="190">
        <v>98.75</v>
      </c>
      <c r="P9" s="190">
        <v>98.734177215189874</v>
      </c>
    </row>
    <row r="10" spans="1:19" ht="15" customHeight="1" x14ac:dyDescent="0.25">
      <c r="A10" s="205" t="s">
        <v>301</v>
      </c>
      <c r="B10" s="102">
        <v>86</v>
      </c>
      <c r="C10" s="102">
        <v>86</v>
      </c>
      <c r="D10" s="102">
        <v>86</v>
      </c>
      <c r="E10" s="102">
        <v>84</v>
      </c>
      <c r="F10" s="102">
        <v>86</v>
      </c>
      <c r="G10" s="102">
        <v>87</v>
      </c>
      <c r="H10" s="102">
        <v>88</v>
      </c>
      <c r="I10" s="102"/>
      <c r="J10" s="190">
        <v>95.555555555555557</v>
      </c>
      <c r="K10" s="190">
        <v>95.555555555555557</v>
      </c>
      <c r="L10" s="190">
        <v>95.555555555555557</v>
      </c>
      <c r="M10" s="190">
        <v>93.333333333333329</v>
      </c>
      <c r="N10" s="190">
        <v>93.478260869565219</v>
      </c>
      <c r="O10" s="190">
        <v>95.604395604395606</v>
      </c>
      <c r="P10" s="190">
        <v>97.777777777777771</v>
      </c>
    </row>
    <row r="11" spans="1:19" ht="15" customHeight="1" x14ac:dyDescent="0.25">
      <c r="A11" s="205" t="s">
        <v>302</v>
      </c>
      <c r="B11" s="102">
        <v>62</v>
      </c>
      <c r="C11" s="102">
        <v>64</v>
      </c>
      <c r="D11" s="102">
        <v>65</v>
      </c>
      <c r="E11" s="102">
        <v>63</v>
      </c>
      <c r="F11" s="102">
        <v>65</v>
      </c>
      <c r="G11" s="102">
        <v>71</v>
      </c>
      <c r="H11" s="102">
        <v>72</v>
      </c>
      <c r="I11" s="102"/>
      <c r="J11" s="190">
        <v>82.666666666666671</v>
      </c>
      <c r="K11" s="190">
        <v>85.333333333333343</v>
      </c>
      <c r="L11" s="190">
        <v>87.837837837837839</v>
      </c>
      <c r="M11" s="190">
        <v>84</v>
      </c>
      <c r="N11" s="190">
        <v>86.666666666666671</v>
      </c>
      <c r="O11" s="190">
        <v>93.421052631578945</v>
      </c>
      <c r="P11" s="190">
        <v>92.307692307692307</v>
      </c>
    </row>
    <row r="12" spans="1:19" ht="15" customHeight="1" x14ac:dyDescent="0.25">
      <c r="A12" s="205" t="s">
        <v>303</v>
      </c>
      <c r="B12" s="102">
        <v>117</v>
      </c>
      <c r="C12" s="102">
        <v>121</v>
      </c>
      <c r="D12" s="102">
        <v>115</v>
      </c>
      <c r="E12" s="102">
        <v>116</v>
      </c>
      <c r="F12" s="102">
        <v>119</v>
      </c>
      <c r="G12" s="102">
        <v>113</v>
      </c>
      <c r="H12" s="102">
        <v>119</v>
      </c>
      <c r="I12" s="102"/>
      <c r="J12" s="190">
        <v>84.782608695652172</v>
      </c>
      <c r="K12" s="190">
        <v>87.681159420289859</v>
      </c>
      <c r="L12" s="190">
        <v>83.941605839416056</v>
      </c>
      <c r="M12" s="190">
        <v>85.925925925925924</v>
      </c>
      <c r="N12" s="190">
        <v>87.5</v>
      </c>
      <c r="O12" s="190">
        <v>83.088235294117652</v>
      </c>
      <c r="P12" s="190">
        <v>88.148148148148152</v>
      </c>
    </row>
    <row r="13" spans="1:19" ht="15" customHeight="1" x14ac:dyDescent="0.25">
      <c r="A13" s="205" t="s">
        <v>304</v>
      </c>
      <c r="B13" s="102">
        <v>98</v>
      </c>
      <c r="C13" s="102">
        <v>100</v>
      </c>
      <c r="D13" s="102">
        <v>104</v>
      </c>
      <c r="E13" s="102">
        <v>103</v>
      </c>
      <c r="F13" s="102">
        <v>106</v>
      </c>
      <c r="G13" s="102">
        <v>93</v>
      </c>
      <c r="H13" s="102">
        <v>96</v>
      </c>
      <c r="I13" s="102"/>
      <c r="J13" s="190">
        <v>80.991735537190081</v>
      </c>
      <c r="K13" s="190">
        <v>83.333333333333343</v>
      </c>
      <c r="L13" s="190">
        <v>86.666666666666671</v>
      </c>
      <c r="M13" s="190">
        <v>88.034188034188034</v>
      </c>
      <c r="N13" s="190">
        <v>89.075630252100851</v>
      </c>
      <c r="O13" s="190">
        <v>78.813559322033896</v>
      </c>
      <c r="P13" s="190">
        <v>82.051282051282044</v>
      </c>
    </row>
    <row r="14" spans="1:19" ht="15" customHeight="1" x14ac:dyDescent="0.25">
      <c r="A14" s="205" t="s">
        <v>305</v>
      </c>
      <c r="B14" s="102">
        <v>194</v>
      </c>
      <c r="C14" s="102">
        <v>185</v>
      </c>
      <c r="D14" s="102">
        <v>197</v>
      </c>
      <c r="E14" s="102">
        <v>195</v>
      </c>
      <c r="F14" s="102">
        <v>194</v>
      </c>
      <c r="G14" s="102">
        <v>188</v>
      </c>
      <c r="H14" s="102">
        <v>196</v>
      </c>
      <c r="I14" s="102"/>
      <c r="J14" s="190">
        <v>84.716157205240165</v>
      </c>
      <c r="K14" s="190">
        <v>80.434782608695656</v>
      </c>
      <c r="L14" s="190">
        <v>85.281385281385283</v>
      </c>
      <c r="M14" s="190">
        <v>84.415584415584405</v>
      </c>
      <c r="N14" s="190">
        <v>83.98268398268398</v>
      </c>
      <c r="O14" s="190">
        <v>81.739130434782609</v>
      </c>
      <c r="P14" s="190">
        <v>85.217391304347828</v>
      </c>
    </row>
    <row r="15" spans="1:19" ht="15" customHeight="1" x14ac:dyDescent="0.25">
      <c r="A15" s="205" t="s">
        <v>306</v>
      </c>
      <c r="B15" s="102">
        <v>52</v>
      </c>
      <c r="C15" s="102">
        <v>52</v>
      </c>
      <c r="D15" s="102">
        <v>52</v>
      </c>
      <c r="E15" s="102">
        <v>49</v>
      </c>
      <c r="F15" s="102">
        <v>51</v>
      </c>
      <c r="G15" s="102">
        <v>49</v>
      </c>
      <c r="H15" s="102">
        <v>51</v>
      </c>
      <c r="I15" s="102"/>
      <c r="J15" s="190">
        <v>74.285714285714292</v>
      </c>
      <c r="K15" s="190">
        <v>74.285714285714292</v>
      </c>
      <c r="L15" s="190">
        <v>74.285714285714292</v>
      </c>
      <c r="M15" s="190">
        <v>70</v>
      </c>
      <c r="N15" s="190">
        <v>72.857142857142847</v>
      </c>
      <c r="O15" s="190">
        <v>70</v>
      </c>
      <c r="P15" s="190">
        <v>73.91304347826086</v>
      </c>
    </row>
    <row r="16" spans="1:19" ht="15" customHeight="1" x14ac:dyDescent="0.25">
      <c r="A16" s="205" t="s">
        <v>307</v>
      </c>
      <c r="B16" s="102">
        <v>180</v>
      </c>
      <c r="C16" s="102">
        <v>181</v>
      </c>
      <c r="D16" s="102">
        <v>181</v>
      </c>
      <c r="E16" s="102">
        <v>183</v>
      </c>
      <c r="F16" s="102">
        <v>179</v>
      </c>
      <c r="G16" s="102">
        <v>188</v>
      </c>
      <c r="H16" s="102">
        <v>188</v>
      </c>
      <c r="I16" s="102"/>
      <c r="J16" s="190">
        <v>92.783505154639172</v>
      </c>
      <c r="K16" s="190">
        <v>93.298969072164951</v>
      </c>
      <c r="L16" s="190">
        <v>92.820512820512818</v>
      </c>
      <c r="M16" s="190">
        <v>93.84615384615384</v>
      </c>
      <c r="N16" s="190">
        <v>90.862944162436548</v>
      </c>
      <c r="O16" s="190">
        <v>94</v>
      </c>
      <c r="P16" s="190">
        <v>94.949494949494948</v>
      </c>
    </row>
    <row r="17" spans="1:16" ht="15" customHeight="1" x14ac:dyDescent="0.25">
      <c r="A17" s="205" t="s">
        <v>308</v>
      </c>
      <c r="B17" s="102">
        <v>144</v>
      </c>
      <c r="C17" s="102">
        <v>141</v>
      </c>
      <c r="D17" s="102">
        <v>146</v>
      </c>
      <c r="E17" s="102">
        <v>142</v>
      </c>
      <c r="F17" s="102">
        <v>143</v>
      </c>
      <c r="G17" s="102">
        <v>140</v>
      </c>
      <c r="H17" s="102">
        <v>145</v>
      </c>
      <c r="I17" s="102"/>
      <c r="J17" s="190">
        <v>92.903225806451616</v>
      </c>
      <c r="K17" s="190">
        <v>90.967741935483872</v>
      </c>
      <c r="L17" s="190">
        <v>94.193548387096769</v>
      </c>
      <c r="M17" s="190">
        <v>92.810457516339866</v>
      </c>
      <c r="N17" s="190">
        <v>94.078947368421055</v>
      </c>
      <c r="O17" s="190">
        <v>91.503267973856211</v>
      </c>
      <c r="P17" s="190">
        <v>94.155844155844164</v>
      </c>
    </row>
    <row r="18" spans="1:16" ht="15" customHeight="1" x14ac:dyDescent="0.25">
      <c r="A18" s="205" t="s">
        <v>309</v>
      </c>
      <c r="B18" s="102">
        <v>239</v>
      </c>
      <c r="C18" s="102">
        <v>235</v>
      </c>
      <c r="D18" s="102">
        <v>238</v>
      </c>
      <c r="E18" s="102">
        <v>219</v>
      </c>
      <c r="F18" s="102">
        <v>227</v>
      </c>
      <c r="G18" s="102">
        <v>225</v>
      </c>
      <c r="H18" s="102">
        <v>247</v>
      </c>
      <c r="I18" s="102"/>
      <c r="J18" s="190">
        <v>77.346278317152112</v>
      </c>
      <c r="K18" s="190">
        <v>76.298701298701303</v>
      </c>
      <c r="L18" s="190">
        <v>77.272727272727266</v>
      </c>
      <c r="M18" s="190">
        <v>71.103896103896105</v>
      </c>
      <c r="N18" s="190">
        <v>73.701298701298697</v>
      </c>
      <c r="O18" s="190">
        <v>73.770491803278688</v>
      </c>
      <c r="P18" s="190">
        <v>80.983606557377058</v>
      </c>
    </row>
    <row r="19" spans="1:16" ht="15" customHeight="1" x14ac:dyDescent="0.25">
      <c r="A19" s="205" t="s">
        <v>310</v>
      </c>
      <c r="B19" s="102">
        <v>141</v>
      </c>
      <c r="C19" s="102">
        <v>138</v>
      </c>
      <c r="D19" s="102">
        <v>144</v>
      </c>
      <c r="E19" s="102">
        <v>140</v>
      </c>
      <c r="F19" s="102">
        <v>148</v>
      </c>
      <c r="G19" s="102">
        <v>143</v>
      </c>
      <c r="H19" s="102">
        <v>151</v>
      </c>
      <c r="I19" s="102"/>
      <c r="J19" s="190">
        <v>82.941176470588246</v>
      </c>
      <c r="K19" s="190">
        <v>81.17647058823529</v>
      </c>
      <c r="L19" s="190">
        <v>84.705882352941174</v>
      </c>
      <c r="M19" s="190">
        <v>82.35294117647058</v>
      </c>
      <c r="N19" s="190">
        <v>87.058823529411768</v>
      </c>
      <c r="O19" s="190">
        <v>84.615384615384613</v>
      </c>
      <c r="P19" s="190">
        <v>89.349112426035504</v>
      </c>
    </row>
    <row r="20" spans="1:16" ht="15" customHeight="1" x14ac:dyDescent="0.25">
      <c r="A20" s="205" t="s">
        <v>311</v>
      </c>
      <c r="B20" s="102">
        <v>148</v>
      </c>
      <c r="C20" s="102">
        <v>145</v>
      </c>
      <c r="D20" s="102">
        <v>144</v>
      </c>
      <c r="E20" s="102">
        <v>145</v>
      </c>
      <c r="F20" s="102">
        <v>154</v>
      </c>
      <c r="G20" s="102">
        <v>152</v>
      </c>
      <c r="H20" s="102">
        <v>154</v>
      </c>
      <c r="I20" s="102"/>
      <c r="J20" s="190">
        <v>89.696969696969703</v>
      </c>
      <c r="K20" s="190">
        <v>88.41463414634147</v>
      </c>
      <c r="L20" s="190">
        <v>87.804878048780495</v>
      </c>
      <c r="M20" s="190">
        <v>88.957055214723923</v>
      </c>
      <c r="N20" s="190">
        <v>94.478527607361968</v>
      </c>
      <c r="O20" s="190">
        <v>93.251533742331276</v>
      </c>
      <c r="P20" s="190">
        <v>95.061728395061735</v>
      </c>
    </row>
    <row r="21" spans="1:16" ht="15" customHeight="1" x14ac:dyDescent="0.25">
      <c r="A21" s="205" t="s">
        <v>312</v>
      </c>
      <c r="B21" s="102">
        <v>108</v>
      </c>
      <c r="C21" s="102">
        <v>109</v>
      </c>
      <c r="D21" s="102">
        <v>111</v>
      </c>
      <c r="E21" s="102">
        <v>105</v>
      </c>
      <c r="F21" s="102">
        <v>106</v>
      </c>
      <c r="G21" s="102">
        <v>107</v>
      </c>
      <c r="H21" s="102">
        <v>108</v>
      </c>
      <c r="I21" s="102"/>
      <c r="J21" s="190">
        <v>60</v>
      </c>
      <c r="K21" s="190">
        <v>60.55555555555555</v>
      </c>
      <c r="L21" s="190">
        <v>61.666666666666671</v>
      </c>
      <c r="M21" s="190">
        <v>58.333333333333336</v>
      </c>
      <c r="N21" s="190">
        <v>59.217877094972074</v>
      </c>
      <c r="O21" s="190">
        <v>59.77653631284916</v>
      </c>
      <c r="P21" s="190">
        <v>60.33519553072626</v>
      </c>
    </row>
    <row r="22" spans="1:16" ht="15" customHeight="1" x14ac:dyDescent="0.25">
      <c r="A22" s="205" t="s">
        <v>313</v>
      </c>
      <c r="B22" s="102">
        <v>127</v>
      </c>
      <c r="C22" s="102">
        <v>123</v>
      </c>
      <c r="D22" s="102">
        <v>126</v>
      </c>
      <c r="E22" s="102">
        <v>129</v>
      </c>
      <c r="F22" s="102">
        <v>125</v>
      </c>
      <c r="G22" s="102">
        <v>130</v>
      </c>
      <c r="H22" s="102">
        <v>133</v>
      </c>
      <c r="I22" s="102"/>
      <c r="J22" s="190">
        <v>95.488721804511272</v>
      </c>
      <c r="K22" s="190">
        <v>92.481203007518801</v>
      </c>
      <c r="L22" s="190">
        <v>94.029850746268664</v>
      </c>
      <c r="M22" s="190">
        <v>95.555555555555557</v>
      </c>
      <c r="N22" s="190">
        <v>92.592592592592595</v>
      </c>
      <c r="O22" s="190">
        <v>95.588235294117652</v>
      </c>
      <c r="P22" s="190">
        <v>96.376811594202891</v>
      </c>
    </row>
    <row r="23" spans="1:16" ht="15" customHeight="1" x14ac:dyDescent="0.25">
      <c r="A23" s="205" t="s">
        <v>314</v>
      </c>
      <c r="B23" s="102">
        <v>79</v>
      </c>
      <c r="C23" s="102">
        <v>77</v>
      </c>
      <c r="D23" s="102">
        <v>76</v>
      </c>
      <c r="E23" s="102">
        <v>78</v>
      </c>
      <c r="F23" s="102">
        <v>81</v>
      </c>
      <c r="G23" s="102">
        <v>84</v>
      </c>
      <c r="H23" s="102">
        <v>95</v>
      </c>
      <c r="I23" s="102"/>
      <c r="J23" s="190">
        <v>69.298245614035096</v>
      </c>
      <c r="K23" s="190">
        <v>66.956521739130437</v>
      </c>
      <c r="L23" s="190">
        <v>66.086956521739125</v>
      </c>
      <c r="M23" s="190">
        <v>68.421052631578945</v>
      </c>
      <c r="N23" s="190">
        <v>70.434782608695656</v>
      </c>
      <c r="O23" s="190">
        <v>73.043478260869563</v>
      </c>
      <c r="P23" s="190">
        <v>82.608695652173907</v>
      </c>
    </row>
    <row r="24" spans="1:16" ht="15" customHeight="1" x14ac:dyDescent="0.25">
      <c r="A24" s="205" t="s">
        <v>315</v>
      </c>
      <c r="B24" s="102">
        <v>79</v>
      </c>
      <c r="C24" s="102">
        <v>79</v>
      </c>
      <c r="D24" s="102">
        <v>71</v>
      </c>
      <c r="E24" s="102">
        <v>76</v>
      </c>
      <c r="F24" s="102">
        <v>82</v>
      </c>
      <c r="G24" s="102">
        <v>81</v>
      </c>
      <c r="H24" s="102">
        <v>80</v>
      </c>
      <c r="I24" s="102"/>
      <c r="J24" s="190">
        <v>77.450980392156865</v>
      </c>
      <c r="K24" s="190">
        <v>77.450980392156865</v>
      </c>
      <c r="L24" s="190">
        <v>70.297029702970292</v>
      </c>
      <c r="M24" s="190">
        <v>75.247524752475243</v>
      </c>
      <c r="N24" s="190">
        <v>81.188118811881196</v>
      </c>
      <c r="O24" s="190">
        <v>81</v>
      </c>
      <c r="P24" s="190">
        <v>80.808080808080803</v>
      </c>
    </row>
    <row r="25" spans="1:16" ht="15" customHeight="1" x14ac:dyDescent="0.25">
      <c r="A25" s="205" t="s">
        <v>316</v>
      </c>
      <c r="B25" s="102">
        <v>118</v>
      </c>
      <c r="C25" s="102">
        <v>116</v>
      </c>
      <c r="D25" s="102">
        <v>120</v>
      </c>
      <c r="E25" s="102">
        <v>111</v>
      </c>
      <c r="F25" s="102">
        <v>124</v>
      </c>
      <c r="G25" s="102">
        <v>124</v>
      </c>
      <c r="H25" s="102">
        <v>128</v>
      </c>
      <c r="I25" s="102"/>
      <c r="J25" s="190">
        <v>69.822485207100598</v>
      </c>
      <c r="K25" s="190">
        <v>68.235294117647058</v>
      </c>
      <c r="L25" s="190">
        <v>71.005917159763314</v>
      </c>
      <c r="M25" s="190">
        <v>65.680473372781066</v>
      </c>
      <c r="N25" s="190">
        <v>73.372781065088759</v>
      </c>
      <c r="O25" s="190">
        <v>73.372781065088759</v>
      </c>
      <c r="P25" s="190">
        <v>75.739644970414204</v>
      </c>
    </row>
    <row r="26" spans="1:16" ht="15" customHeight="1" x14ac:dyDescent="0.25">
      <c r="A26" s="205" t="s">
        <v>317</v>
      </c>
      <c r="B26" s="102">
        <v>80</v>
      </c>
      <c r="C26" s="102">
        <v>83</v>
      </c>
      <c r="D26" s="102">
        <v>84</v>
      </c>
      <c r="E26" s="102">
        <v>89</v>
      </c>
      <c r="F26" s="102">
        <v>91</v>
      </c>
      <c r="G26" s="102">
        <v>91</v>
      </c>
      <c r="H26" s="102">
        <v>95</v>
      </c>
      <c r="I26" s="102"/>
      <c r="J26" s="190">
        <v>75.471698113207552</v>
      </c>
      <c r="K26" s="190">
        <v>78.301886792452834</v>
      </c>
      <c r="L26" s="190">
        <v>79.245283018867923</v>
      </c>
      <c r="M26" s="190">
        <v>83.177570093457945</v>
      </c>
      <c r="N26" s="190">
        <v>84.259259259259252</v>
      </c>
      <c r="O26" s="190">
        <v>83.486238532110093</v>
      </c>
      <c r="P26" s="190">
        <v>87.155963302752298</v>
      </c>
    </row>
    <row r="27" spans="1:16" ht="15" customHeight="1" x14ac:dyDescent="0.25">
      <c r="A27" s="205" t="s">
        <v>318</v>
      </c>
      <c r="B27" s="102">
        <v>82</v>
      </c>
      <c r="C27" s="102">
        <v>85</v>
      </c>
      <c r="D27" s="102">
        <v>87</v>
      </c>
      <c r="E27" s="102">
        <v>91</v>
      </c>
      <c r="F27" s="102">
        <v>89</v>
      </c>
      <c r="G27" s="102">
        <v>91</v>
      </c>
      <c r="H27" s="102">
        <v>94</v>
      </c>
      <c r="I27" s="102"/>
      <c r="J27" s="190">
        <v>73.214285714285708</v>
      </c>
      <c r="K27" s="190">
        <v>75.221238938053091</v>
      </c>
      <c r="L27" s="190">
        <v>78.378378378378372</v>
      </c>
      <c r="M27" s="190">
        <v>81.981981981981974</v>
      </c>
      <c r="N27" s="190">
        <v>80.909090909090907</v>
      </c>
      <c r="O27" s="190">
        <v>81.981981981981974</v>
      </c>
      <c r="P27" s="190">
        <v>86.238532110091754</v>
      </c>
    </row>
    <row r="28" spans="1:16" ht="15" customHeight="1" x14ac:dyDescent="0.25">
      <c r="A28" s="205" t="s">
        <v>319</v>
      </c>
      <c r="B28" s="102">
        <v>101</v>
      </c>
      <c r="C28" s="102">
        <v>101</v>
      </c>
      <c r="D28" s="102">
        <v>101</v>
      </c>
      <c r="E28" s="102">
        <v>97</v>
      </c>
      <c r="F28" s="102">
        <v>96</v>
      </c>
      <c r="G28" s="102">
        <v>90</v>
      </c>
      <c r="H28" s="102">
        <v>104</v>
      </c>
      <c r="I28" s="102"/>
      <c r="J28" s="190">
        <v>73.722627737226276</v>
      </c>
      <c r="K28" s="190">
        <v>74.81481481481481</v>
      </c>
      <c r="L28" s="190">
        <v>74.81481481481481</v>
      </c>
      <c r="M28" s="190">
        <v>72.388059701492537</v>
      </c>
      <c r="N28" s="190">
        <v>71.641791044776113</v>
      </c>
      <c r="O28" s="190">
        <v>67.669172932330824</v>
      </c>
      <c r="P28" s="190">
        <v>78.787878787878782</v>
      </c>
    </row>
    <row r="29" spans="1:16" ht="15" customHeight="1" x14ac:dyDescent="0.25">
      <c r="A29" s="205" t="s">
        <v>320</v>
      </c>
      <c r="B29" s="102">
        <v>239</v>
      </c>
      <c r="C29" s="102">
        <v>235</v>
      </c>
      <c r="D29" s="102">
        <v>235</v>
      </c>
      <c r="E29" s="102">
        <v>234</v>
      </c>
      <c r="F29" s="102">
        <v>238</v>
      </c>
      <c r="G29" s="102">
        <v>225</v>
      </c>
      <c r="H29" s="102">
        <v>234</v>
      </c>
      <c r="I29" s="102"/>
      <c r="J29" s="190">
        <v>81.292517006802726</v>
      </c>
      <c r="K29" s="190">
        <v>79.931972789115648</v>
      </c>
      <c r="L29" s="190">
        <v>80.204778156996596</v>
      </c>
      <c r="M29" s="190">
        <v>79.863481228668945</v>
      </c>
      <c r="N29" s="190">
        <v>81.506849315068493</v>
      </c>
      <c r="O29" s="190">
        <v>77.58620689655173</v>
      </c>
      <c r="P29" s="190">
        <v>81.25</v>
      </c>
    </row>
    <row r="30" spans="1:16" ht="15" customHeight="1" x14ac:dyDescent="0.25">
      <c r="A30" s="205" t="s">
        <v>321</v>
      </c>
      <c r="B30" s="102">
        <v>67</v>
      </c>
      <c r="C30" s="102">
        <v>74</v>
      </c>
      <c r="D30" s="102">
        <v>73</v>
      </c>
      <c r="E30" s="102">
        <v>69</v>
      </c>
      <c r="F30" s="102">
        <v>74</v>
      </c>
      <c r="G30" s="102">
        <v>69</v>
      </c>
      <c r="H30" s="102">
        <v>76</v>
      </c>
      <c r="I30" s="102"/>
      <c r="J30" s="190">
        <v>65.686274509803923</v>
      </c>
      <c r="K30" s="190">
        <v>72.549019607843135</v>
      </c>
      <c r="L30" s="190">
        <v>71.568627450980387</v>
      </c>
      <c r="M30" s="190">
        <v>68.316831683168317</v>
      </c>
      <c r="N30" s="190">
        <v>74</v>
      </c>
      <c r="O30" s="190">
        <v>69.696969696969703</v>
      </c>
      <c r="P30" s="190">
        <v>76.767676767676761</v>
      </c>
    </row>
    <row r="31" spans="1:16" ht="15" customHeight="1" x14ac:dyDescent="0.25">
      <c r="A31" s="205" t="s">
        <v>322</v>
      </c>
      <c r="B31" s="102">
        <v>163</v>
      </c>
      <c r="C31" s="102">
        <v>176</v>
      </c>
      <c r="D31" s="102">
        <v>170</v>
      </c>
      <c r="E31" s="102">
        <v>170</v>
      </c>
      <c r="F31" s="102">
        <v>185</v>
      </c>
      <c r="G31" s="102">
        <v>172</v>
      </c>
      <c r="H31" s="102">
        <v>189</v>
      </c>
      <c r="I31" s="102"/>
      <c r="J31" s="190">
        <v>67.916666666666671</v>
      </c>
      <c r="K31" s="190">
        <v>73.029045643153523</v>
      </c>
      <c r="L31" s="190">
        <v>70.539419087136935</v>
      </c>
      <c r="M31" s="190">
        <v>70.539419087136935</v>
      </c>
      <c r="N31" s="190">
        <v>77.083333333333343</v>
      </c>
      <c r="O31" s="190">
        <v>71.666666666666671</v>
      </c>
      <c r="P31" s="190">
        <v>78.75</v>
      </c>
    </row>
    <row r="32" spans="1:16" ht="15" customHeight="1" x14ac:dyDescent="0.25">
      <c r="A32" s="205" t="s">
        <v>323</v>
      </c>
      <c r="B32" s="102">
        <v>38</v>
      </c>
      <c r="C32" s="102">
        <v>43</v>
      </c>
      <c r="D32" s="102">
        <v>40</v>
      </c>
      <c r="E32" s="102">
        <v>43</v>
      </c>
      <c r="F32" s="102">
        <v>44</v>
      </c>
      <c r="G32" s="102">
        <v>41</v>
      </c>
      <c r="H32" s="102">
        <v>47</v>
      </c>
      <c r="I32" s="102"/>
      <c r="J32" s="190">
        <v>56.71641791044776</v>
      </c>
      <c r="K32" s="190">
        <v>64.179104477611943</v>
      </c>
      <c r="L32" s="190">
        <v>58.82352941176471</v>
      </c>
      <c r="M32" s="190">
        <v>64.179104477611943</v>
      </c>
      <c r="N32" s="190">
        <v>64.705882352941174</v>
      </c>
      <c r="O32" s="190">
        <v>60.294117647058819</v>
      </c>
      <c r="P32" s="190">
        <v>69.117647058823522</v>
      </c>
    </row>
    <row r="33" spans="1:16" ht="15" customHeight="1" x14ac:dyDescent="0.25">
      <c r="A33" s="205" t="s">
        <v>324</v>
      </c>
      <c r="B33" s="102">
        <v>174</v>
      </c>
      <c r="C33" s="102">
        <v>177</v>
      </c>
      <c r="D33" s="102">
        <v>171</v>
      </c>
      <c r="E33" s="102">
        <v>177</v>
      </c>
      <c r="F33" s="102">
        <v>176</v>
      </c>
      <c r="G33" s="102">
        <v>178</v>
      </c>
      <c r="H33" s="102">
        <v>187</v>
      </c>
      <c r="I33" s="102"/>
      <c r="J33" s="190">
        <v>75.324675324675326</v>
      </c>
      <c r="K33" s="190">
        <v>77.292576419213972</v>
      </c>
      <c r="L33" s="190">
        <v>75.330396475770925</v>
      </c>
      <c r="M33" s="190">
        <v>78.318584070796462</v>
      </c>
      <c r="N33" s="190">
        <v>78.222222222222229</v>
      </c>
      <c r="O33" s="190">
        <v>79.111111111111114</v>
      </c>
      <c r="P33" s="190">
        <v>83.111111111111114</v>
      </c>
    </row>
    <row r="34" spans="1:16" ht="15" customHeight="1" x14ac:dyDescent="0.25">
      <c r="A34" s="205" t="s">
        <v>325</v>
      </c>
      <c r="B34" s="102">
        <v>134</v>
      </c>
      <c r="C34" s="102">
        <v>139</v>
      </c>
      <c r="D34" s="102">
        <v>139</v>
      </c>
      <c r="E34" s="102">
        <v>139</v>
      </c>
      <c r="F34" s="102">
        <v>148</v>
      </c>
      <c r="G34" s="102">
        <v>142</v>
      </c>
      <c r="H34" s="102">
        <v>153</v>
      </c>
      <c r="I34" s="102"/>
      <c r="J34" s="190">
        <v>72.043010752688176</v>
      </c>
      <c r="K34" s="190">
        <v>74.731182795698928</v>
      </c>
      <c r="L34" s="190">
        <v>75.13513513513513</v>
      </c>
      <c r="M34" s="190">
        <v>74.731182795698928</v>
      </c>
      <c r="N34" s="190">
        <v>80</v>
      </c>
      <c r="O34" s="190">
        <v>76.756756756756758</v>
      </c>
      <c r="P34" s="190">
        <v>82.702702702702709</v>
      </c>
    </row>
    <row r="35" spans="1:16" ht="15" customHeight="1" thickBot="1" x14ac:dyDescent="0.3">
      <c r="A35" s="206" t="s">
        <v>326</v>
      </c>
      <c r="B35" s="107">
        <v>57</v>
      </c>
      <c r="C35" s="107">
        <v>54</v>
      </c>
      <c r="D35" s="107">
        <v>48</v>
      </c>
      <c r="E35" s="107">
        <v>49</v>
      </c>
      <c r="F35" s="107">
        <v>50</v>
      </c>
      <c r="G35" s="107">
        <v>53</v>
      </c>
      <c r="H35" s="107">
        <v>50</v>
      </c>
      <c r="I35" s="107"/>
      <c r="J35" s="193">
        <v>67.058823529411754</v>
      </c>
      <c r="K35" s="193">
        <v>63.529411764705877</v>
      </c>
      <c r="L35" s="193">
        <v>56.470588235294116</v>
      </c>
      <c r="M35" s="193">
        <v>57.647058823529406</v>
      </c>
      <c r="N35" s="193">
        <v>58.82352941176471</v>
      </c>
      <c r="O35" s="193">
        <v>62.352941176470587</v>
      </c>
      <c r="P35" s="193">
        <v>58.82352941176471</v>
      </c>
    </row>
    <row r="36" spans="1:16" ht="15" customHeight="1" x14ac:dyDescent="0.25">
      <c r="A36" s="236" t="s">
        <v>291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</row>
    <row r="37" spans="1:16" ht="15" customHeight="1" x14ac:dyDescent="0.25">
      <c r="A37" s="239" t="s">
        <v>327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</row>
  </sheetData>
  <mergeCells count="10">
    <mergeCell ref="A36:P36"/>
    <mergeCell ref="A3:P3"/>
    <mergeCell ref="A4:P4"/>
    <mergeCell ref="A37:P37"/>
    <mergeCell ref="R2:R3"/>
    <mergeCell ref="A1:P1"/>
    <mergeCell ref="A2:P2"/>
    <mergeCell ref="A6:A7"/>
    <mergeCell ref="B6:H6"/>
    <mergeCell ref="J6:P6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showGridLines="0" workbookViewId="0">
      <selection activeCell="I12" sqref="I12"/>
    </sheetView>
  </sheetViews>
  <sheetFormatPr baseColWidth="10" defaultRowHeight="15" customHeight="1" x14ac:dyDescent="0.25"/>
  <cols>
    <col min="1" max="1" width="18" style="19" customWidth="1"/>
    <col min="2" max="8" width="7.7109375" style="201" customWidth="1"/>
    <col min="9" max="9" width="1.7109375" style="19" customWidth="1"/>
    <col min="10" max="16" width="6.7109375" style="201" customWidth="1"/>
    <col min="17" max="20" width="11.42578125" style="19"/>
  </cols>
  <sheetData>
    <row r="1" spans="1:19" s="19" customFormat="1" ht="15" customHeight="1" x14ac:dyDescent="0.2">
      <c r="A1" s="235" t="s">
        <v>338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86"/>
      <c r="S1" s="86"/>
    </row>
    <row r="2" spans="1:19" s="19" customFormat="1" ht="15" customHeight="1" x14ac:dyDescent="0.2">
      <c r="A2" s="233" t="s">
        <v>340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86"/>
      <c r="R2" s="210" t="s">
        <v>47</v>
      </c>
      <c r="S2" s="86"/>
    </row>
    <row r="3" spans="1:19" s="19" customFormat="1" ht="15" customHeight="1" x14ac:dyDescent="0.2">
      <c r="A3" s="233" t="s">
        <v>143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86"/>
      <c r="R3" s="210"/>
      <c r="S3" s="86"/>
    </row>
    <row r="4" spans="1:19" s="19" customFormat="1" ht="15" customHeight="1" x14ac:dyDescent="0.2">
      <c r="A4" s="233" t="s">
        <v>81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86"/>
      <c r="S4" s="86"/>
    </row>
    <row r="5" spans="1:19" s="19" customFormat="1" ht="15" customHeight="1" x14ac:dyDescent="0.2">
      <c r="A5" s="85"/>
      <c r="B5" s="92"/>
      <c r="C5" s="92"/>
      <c r="D5" s="92"/>
      <c r="E5" s="92"/>
      <c r="F5" s="92"/>
      <c r="G5" s="92"/>
      <c r="H5" s="92"/>
      <c r="I5" s="85"/>
      <c r="J5" s="92"/>
      <c r="K5" s="92"/>
      <c r="L5" s="92"/>
      <c r="M5" s="92"/>
      <c r="N5" s="92"/>
      <c r="O5" s="92"/>
      <c r="P5" s="92"/>
    </row>
    <row r="6" spans="1:19" ht="15" customHeight="1" x14ac:dyDescent="0.25">
      <c r="A6" s="228" t="s">
        <v>114</v>
      </c>
      <c r="B6" s="229" t="s">
        <v>91</v>
      </c>
      <c r="C6" s="229"/>
      <c r="D6" s="229"/>
      <c r="E6" s="229"/>
      <c r="F6" s="229"/>
      <c r="G6" s="229"/>
      <c r="H6" s="229"/>
      <c r="I6" s="175"/>
      <c r="J6" s="230" t="s">
        <v>287</v>
      </c>
      <c r="K6" s="230"/>
      <c r="L6" s="230"/>
      <c r="M6" s="230"/>
      <c r="N6" s="230"/>
      <c r="O6" s="230"/>
      <c r="P6" s="230"/>
    </row>
    <row r="7" spans="1:19" ht="15" customHeight="1" x14ac:dyDescent="0.25">
      <c r="A7" s="228"/>
      <c r="B7" s="169">
        <v>2015</v>
      </c>
      <c r="C7" s="169">
        <v>2016</v>
      </c>
      <c r="D7" s="169">
        <v>2017</v>
      </c>
      <c r="E7" s="169">
        <v>2018</v>
      </c>
      <c r="F7" s="169">
        <v>2019</v>
      </c>
      <c r="G7" s="169">
        <v>2020</v>
      </c>
      <c r="H7" s="169">
        <v>2021</v>
      </c>
      <c r="I7" s="90"/>
      <c r="J7" s="169">
        <v>2015</v>
      </c>
      <c r="K7" s="169">
        <v>2016</v>
      </c>
      <c r="L7" s="169">
        <v>2017</v>
      </c>
      <c r="M7" s="169">
        <v>2018</v>
      </c>
      <c r="N7" s="169">
        <v>2019</v>
      </c>
      <c r="O7" s="169">
        <v>2020</v>
      </c>
      <c r="P7" s="169">
        <v>2021</v>
      </c>
    </row>
    <row r="8" spans="1:19" ht="15" customHeight="1" x14ac:dyDescent="0.25">
      <c r="A8" s="204" t="s">
        <v>70</v>
      </c>
      <c r="B8" s="100">
        <v>881</v>
      </c>
      <c r="C8" s="100">
        <v>885</v>
      </c>
      <c r="D8" s="100">
        <v>900</v>
      </c>
      <c r="E8" s="100">
        <v>891</v>
      </c>
      <c r="F8" s="100">
        <v>910</v>
      </c>
      <c r="G8" s="100">
        <v>878</v>
      </c>
      <c r="H8" s="100">
        <v>895</v>
      </c>
      <c r="I8" s="119"/>
      <c r="J8" s="189">
        <v>91.200828157349903</v>
      </c>
      <c r="K8" s="189">
        <v>90.955806783144908</v>
      </c>
      <c r="L8" s="189">
        <v>91.83673469387756</v>
      </c>
      <c r="M8" s="189">
        <v>90.91836734693878</v>
      </c>
      <c r="N8" s="189">
        <v>92.479674796747972</v>
      </c>
      <c r="O8" s="189">
        <v>89.22764227642277</v>
      </c>
      <c r="P8" s="189">
        <v>91.326530612244895</v>
      </c>
    </row>
    <row r="9" spans="1:19" ht="15" customHeight="1" x14ac:dyDescent="0.25">
      <c r="A9" s="205" t="s">
        <v>300</v>
      </c>
      <c r="B9" s="102">
        <v>49</v>
      </c>
      <c r="C9" s="102">
        <v>49</v>
      </c>
      <c r="D9" s="102">
        <v>49</v>
      </c>
      <c r="E9" s="102">
        <v>49</v>
      </c>
      <c r="F9" s="102">
        <v>47</v>
      </c>
      <c r="G9" s="102">
        <v>49</v>
      </c>
      <c r="H9" s="102">
        <v>51</v>
      </c>
      <c r="I9" s="102"/>
      <c r="J9" s="190">
        <v>100</v>
      </c>
      <c r="K9" s="190">
        <v>94.230769230769226</v>
      </c>
      <c r="L9" s="190">
        <v>94.230769230769226</v>
      </c>
      <c r="M9" s="190">
        <v>96.078431372549019</v>
      </c>
      <c r="N9" s="190">
        <v>92.156862745098039</v>
      </c>
      <c r="O9" s="190">
        <v>96.078431372549019</v>
      </c>
      <c r="P9" s="190">
        <v>100</v>
      </c>
    </row>
    <row r="10" spans="1:19" ht="15" customHeight="1" x14ac:dyDescent="0.25">
      <c r="A10" s="205" t="s">
        <v>301</v>
      </c>
      <c r="B10" s="102">
        <v>67</v>
      </c>
      <c r="C10" s="102">
        <v>64</v>
      </c>
      <c r="D10" s="102">
        <v>65</v>
      </c>
      <c r="E10" s="102">
        <v>64</v>
      </c>
      <c r="F10" s="102">
        <v>64</v>
      </c>
      <c r="G10" s="102">
        <v>61</v>
      </c>
      <c r="H10" s="102">
        <v>63</v>
      </c>
      <c r="I10" s="102"/>
      <c r="J10" s="190">
        <v>95.714285714285722</v>
      </c>
      <c r="K10" s="190">
        <v>92.753623188405797</v>
      </c>
      <c r="L10" s="190">
        <v>95.588235294117652</v>
      </c>
      <c r="M10" s="190">
        <v>95.522388059701484</v>
      </c>
      <c r="N10" s="190">
        <v>95.522388059701484</v>
      </c>
      <c r="O10" s="190">
        <v>92.424242424242422</v>
      </c>
      <c r="P10" s="190">
        <v>96.92307692307692</v>
      </c>
    </row>
    <row r="11" spans="1:19" ht="15" customHeight="1" x14ac:dyDescent="0.25">
      <c r="A11" s="205" t="s">
        <v>302</v>
      </c>
      <c r="B11" s="102">
        <v>41</v>
      </c>
      <c r="C11" s="102">
        <v>45</v>
      </c>
      <c r="D11" s="102">
        <v>45</v>
      </c>
      <c r="E11" s="102">
        <v>48</v>
      </c>
      <c r="F11" s="102">
        <v>47</v>
      </c>
      <c r="G11" s="102">
        <v>47</v>
      </c>
      <c r="H11" s="102">
        <v>48</v>
      </c>
      <c r="I11" s="102"/>
      <c r="J11" s="190">
        <v>78.84615384615384</v>
      </c>
      <c r="K11" s="190">
        <v>83.333333333333343</v>
      </c>
      <c r="L11" s="190">
        <v>81.818181818181827</v>
      </c>
      <c r="M11" s="190">
        <v>85.714285714285708</v>
      </c>
      <c r="N11" s="190">
        <v>83.928571428571431</v>
      </c>
      <c r="O11" s="190">
        <v>87.037037037037038</v>
      </c>
      <c r="P11" s="190">
        <v>90.566037735849065</v>
      </c>
    </row>
    <row r="12" spans="1:19" ht="15" customHeight="1" x14ac:dyDescent="0.25">
      <c r="A12" s="205" t="s">
        <v>303</v>
      </c>
      <c r="B12" s="102">
        <v>41</v>
      </c>
      <c r="C12" s="102">
        <v>38</v>
      </c>
      <c r="D12" s="102">
        <v>39</v>
      </c>
      <c r="E12" s="102">
        <v>37</v>
      </c>
      <c r="F12" s="102">
        <v>41</v>
      </c>
      <c r="G12" s="102">
        <v>38</v>
      </c>
      <c r="H12" s="102">
        <v>38</v>
      </c>
      <c r="I12" s="102"/>
      <c r="J12" s="190">
        <v>97.61904761904762</v>
      </c>
      <c r="K12" s="190">
        <v>90.476190476190482</v>
      </c>
      <c r="L12" s="190">
        <v>92.857142857142861</v>
      </c>
      <c r="M12" s="190">
        <v>90.243902439024396</v>
      </c>
      <c r="N12" s="190">
        <v>100</v>
      </c>
      <c r="O12" s="190">
        <v>95</v>
      </c>
      <c r="P12" s="190">
        <v>95</v>
      </c>
    </row>
    <row r="13" spans="1:19" ht="15" customHeight="1" x14ac:dyDescent="0.25">
      <c r="A13" s="205" t="s">
        <v>304</v>
      </c>
      <c r="B13" s="102">
        <v>21</v>
      </c>
      <c r="C13" s="102">
        <v>22</v>
      </c>
      <c r="D13" s="102">
        <v>22</v>
      </c>
      <c r="E13" s="102">
        <v>21</v>
      </c>
      <c r="F13" s="102">
        <v>23</v>
      </c>
      <c r="G13" s="102">
        <v>21</v>
      </c>
      <c r="H13" s="102">
        <v>21</v>
      </c>
      <c r="I13" s="102"/>
      <c r="J13" s="190">
        <v>91.304347826086953</v>
      </c>
      <c r="K13" s="190">
        <v>88</v>
      </c>
      <c r="L13" s="190">
        <v>88</v>
      </c>
      <c r="M13" s="190">
        <v>87.5</v>
      </c>
      <c r="N13" s="190">
        <v>92</v>
      </c>
      <c r="O13" s="190">
        <v>84</v>
      </c>
      <c r="P13" s="190">
        <v>84</v>
      </c>
    </row>
    <row r="14" spans="1:19" ht="15" customHeight="1" x14ac:dyDescent="0.25">
      <c r="A14" s="205" t="s">
        <v>305</v>
      </c>
      <c r="B14" s="102">
        <v>34</v>
      </c>
      <c r="C14" s="102">
        <v>34</v>
      </c>
      <c r="D14" s="102">
        <v>34</v>
      </c>
      <c r="E14" s="102">
        <v>35</v>
      </c>
      <c r="F14" s="102">
        <v>36</v>
      </c>
      <c r="G14" s="102">
        <v>36</v>
      </c>
      <c r="H14" s="102">
        <v>35</v>
      </c>
      <c r="I14" s="102"/>
      <c r="J14" s="190">
        <v>97.142857142857139</v>
      </c>
      <c r="K14" s="190">
        <v>97.142857142857139</v>
      </c>
      <c r="L14" s="190">
        <v>94.444444444444443</v>
      </c>
      <c r="M14" s="190">
        <v>97.222222222222214</v>
      </c>
      <c r="N14" s="190">
        <v>94.73684210526315</v>
      </c>
      <c r="O14" s="190">
        <v>94.73684210526315</v>
      </c>
      <c r="P14" s="190">
        <v>92.10526315789474</v>
      </c>
    </row>
    <row r="15" spans="1:19" ht="15" customHeight="1" x14ac:dyDescent="0.25">
      <c r="A15" s="205" t="s">
        <v>306</v>
      </c>
      <c r="B15" s="102">
        <v>12</v>
      </c>
      <c r="C15" s="102">
        <v>13</v>
      </c>
      <c r="D15" s="102">
        <v>13</v>
      </c>
      <c r="E15" s="102">
        <v>12</v>
      </c>
      <c r="F15" s="102">
        <v>12</v>
      </c>
      <c r="G15" s="102">
        <v>12</v>
      </c>
      <c r="H15" s="102">
        <v>12</v>
      </c>
      <c r="I15" s="102"/>
      <c r="J15" s="190">
        <v>92.307692307692307</v>
      </c>
      <c r="K15" s="190">
        <v>100</v>
      </c>
      <c r="L15" s="190">
        <v>100</v>
      </c>
      <c r="M15" s="190">
        <v>92.307692307692307</v>
      </c>
      <c r="N15" s="190">
        <v>92.307692307692307</v>
      </c>
      <c r="O15" s="190">
        <v>92.307692307692307</v>
      </c>
      <c r="P15" s="190">
        <v>92.307692307692307</v>
      </c>
    </row>
    <row r="16" spans="1:19" ht="15" customHeight="1" x14ac:dyDescent="0.25">
      <c r="A16" s="205" t="s">
        <v>307</v>
      </c>
      <c r="B16" s="102">
        <v>65</v>
      </c>
      <c r="C16" s="102">
        <v>64</v>
      </c>
      <c r="D16" s="102">
        <v>66</v>
      </c>
      <c r="E16" s="102">
        <v>66</v>
      </c>
      <c r="F16" s="102">
        <v>65</v>
      </c>
      <c r="G16" s="102">
        <v>60</v>
      </c>
      <c r="H16" s="102">
        <v>61</v>
      </c>
      <c r="I16" s="102"/>
      <c r="J16" s="190">
        <v>95.588235294117652</v>
      </c>
      <c r="K16" s="190">
        <v>94.117647058823522</v>
      </c>
      <c r="L16" s="190">
        <v>97.058823529411768</v>
      </c>
      <c r="M16" s="190">
        <v>92.957746478873233</v>
      </c>
      <c r="N16" s="190">
        <v>91.549295774647888</v>
      </c>
      <c r="O16" s="190">
        <v>84.507042253521121</v>
      </c>
      <c r="P16" s="190">
        <v>87.142857142857139</v>
      </c>
    </row>
    <row r="17" spans="1:16" ht="15" customHeight="1" x14ac:dyDescent="0.25">
      <c r="A17" s="205" t="s">
        <v>308</v>
      </c>
      <c r="B17" s="102">
        <v>31</v>
      </c>
      <c r="C17" s="102">
        <v>30</v>
      </c>
      <c r="D17" s="102">
        <v>31</v>
      </c>
      <c r="E17" s="102">
        <v>30</v>
      </c>
      <c r="F17" s="102">
        <v>30</v>
      </c>
      <c r="G17" s="102">
        <v>30</v>
      </c>
      <c r="H17" s="102">
        <v>30</v>
      </c>
      <c r="I17" s="102"/>
      <c r="J17" s="190">
        <v>88.571428571428569</v>
      </c>
      <c r="K17" s="190">
        <v>85.714285714285708</v>
      </c>
      <c r="L17" s="190">
        <v>88.571428571428569</v>
      </c>
      <c r="M17" s="190">
        <v>88.235294117647058</v>
      </c>
      <c r="N17" s="190">
        <v>88.235294117647058</v>
      </c>
      <c r="O17" s="190">
        <v>88.235294117647058</v>
      </c>
      <c r="P17" s="190">
        <v>85.714285714285708</v>
      </c>
    </row>
    <row r="18" spans="1:16" ht="15" customHeight="1" x14ac:dyDescent="0.25">
      <c r="A18" s="205" t="s">
        <v>309</v>
      </c>
      <c r="B18" s="102">
        <v>57</v>
      </c>
      <c r="C18" s="102">
        <v>57</v>
      </c>
      <c r="D18" s="102">
        <v>57</v>
      </c>
      <c r="E18" s="102">
        <v>58</v>
      </c>
      <c r="F18" s="102">
        <v>60</v>
      </c>
      <c r="G18" s="102">
        <v>54</v>
      </c>
      <c r="H18" s="102">
        <v>54</v>
      </c>
      <c r="I18" s="102"/>
      <c r="J18" s="190">
        <v>90.476190476190482</v>
      </c>
      <c r="K18" s="190">
        <v>90.476190476190482</v>
      </c>
      <c r="L18" s="190">
        <v>90.476190476190482</v>
      </c>
      <c r="M18" s="190">
        <v>92.063492063492063</v>
      </c>
      <c r="N18" s="190">
        <v>95.238095238095227</v>
      </c>
      <c r="O18" s="190">
        <v>85.714285714285708</v>
      </c>
      <c r="P18" s="190">
        <v>85.714285714285708</v>
      </c>
    </row>
    <row r="19" spans="1:16" ht="15" customHeight="1" x14ac:dyDescent="0.25">
      <c r="A19" s="205" t="s">
        <v>310</v>
      </c>
      <c r="B19" s="102">
        <v>22</v>
      </c>
      <c r="C19" s="102">
        <v>23</v>
      </c>
      <c r="D19" s="102">
        <v>24</v>
      </c>
      <c r="E19" s="102">
        <v>23</v>
      </c>
      <c r="F19" s="102">
        <v>24</v>
      </c>
      <c r="G19" s="102">
        <v>23</v>
      </c>
      <c r="H19" s="102">
        <v>23</v>
      </c>
      <c r="I19" s="102"/>
      <c r="J19" s="190">
        <v>88</v>
      </c>
      <c r="K19" s="190">
        <v>95.833333333333343</v>
      </c>
      <c r="L19" s="190">
        <v>100</v>
      </c>
      <c r="M19" s="190">
        <v>95.833333333333343</v>
      </c>
      <c r="N19" s="190">
        <v>100</v>
      </c>
      <c r="O19" s="190">
        <v>95.833333333333343</v>
      </c>
      <c r="P19" s="190">
        <v>95.833333333333343</v>
      </c>
    </row>
    <row r="20" spans="1:16" ht="15" customHeight="1" x14ac:dyDescent="0.25">
      <c r="A20" s="205" t="s">
        <v>311</v>
      </c>
      <c r="B20" s="102">
        <v>51</v>
      </c>
      <c r="C20" s="102">
        <v>52</v>
      </c>
      <c r="D20" s="102">
        <v>51</v>
      </c>
      <c r="E20" s="102">
        <v>51</v>
      </c>
      <c r="F20" s="102">
        <v>51</v>
      </c>
      <c r="G20" s="102">
        <v>51</v>
      </c>
      <c r="H20" s="102">
        <v>51</v>
      </c>
      <c r="I20" s="102"/>
      <c r="J20" s="190">
        <v>94.444444444444443</v>
      </c>
      <c r="K20" s="190">
        <v>94.545454545454547</v>
      </c>
      <c r="L20" s="190">
        <v>94.444444444444443</v>
      </c>
      <c r="M20" s="190">
        <v>94.444444444444443</v>
      </c>
      <c r="N20" s="190">
        <v>94.444444444444443</v>
      </c>
      <c r="O20" s="190">
        <v>94.444444444444443</v>
      </c>
      <c r="P20" s="190">
        <v>94.444444444444443</v>
      </c>
    </row>
    <row r="21" spans="1:16" ht="15" customHeight="1" x14ac:dyDescent="0.25">
      <c r="A21" s="205" t="s">
        <v>312</v>
      </c>
      <c r="B21" s="102">
        <v>19</v>
      </c>
      <c r="C21" s="102">
        <v>17</v>
      </c>
      <c r="D21" s="102">
        <v>17</v>
      </c>
      <c r="E21" s="102">
        <v>19</v>
      </c>
      <c r="F21" s="102">
        <v>19</v>
      </c>
      <c r="G21" s="102">
        <v>17</v>
      </c>
      <c r="H21" s="102">
        <v>18</v>
      </c>
      <c r="I21" s="102"/>
      <c r="J21" s="190">
        <v>82.608695652173907</v>
      </c>
      <c r="K21" s="190">
        <v>73.91304347826086</v>
      </c>
      <c r="L21" s="190">
        <v>73.91304347826086</v>
      </c>
      <c r="M21" s="190">
        <v>79.166666666666657</v>
      </c>
      <c r="N21" s="190">
        <v>79.166666666666657</v>
      </c>
      <c r="O21" s="190">
        <v>70.833333333333343</v>
      </c>
      <c r="P21" s="190">
        <v>75</v>
      </c>
    </row>
    <row r="22" spans="1:16" ht="15" customHeight="1" x14ac:dyDescent="0.25">
      <c r="A22" s="205" t="s">
        <v>313</v>
      </c>
      <c r="B22" s="102">
        <v>58</v>
      </c>
      <c r="C22" s="102">
        <v>59</v>
      </c>
      <c r="D22" s="102">
        <v>59</v>
      </c>
      <c r="E22" s="102">
        <v>64</v>
      </c>
      <c r="F22" s="102">
        <v>61</v>
      </c>
      <c r="G22" s="102">
        <v>63</v>
      </c>
      <c r="H22" s="102">
        <v>65</v>
      </c>
      <c r="I22" s="102"/>
      <c r="J22" s="190">
        <v>90.625</v>
      </c>
      <c r="K22" s="190">
        <v>90.769230769230774</v>
      </c>
      <c r="L22" s="190">
        <v>88.059701492537314</v>
      </c>
      <c r="M22" s="190">
        <v>96.969696969696969</v>
      </c>
      <c r="N22" s="190">
        <v>92.424242424242422</v>
      </c>
      <c r="O22" s="190">
        <v>94.029850746268664</v>
      </c>
      <c r="P22" s="190">
        <v>94.20289855072464</v>
      </c>
    </row>
    <row r="23" spans="1:16" ht="15" customHeight="1" x14ac:dyDescent="0.25">
      <c r="A23" s="205" t="s">
        <v>314</v>
      </c>
      <c r="B23" s="102">
        <v>21</v>
      </c>
      <c r="C23" s="102">
        <v>22</v>
      </c>
      <c r="D23" s="102">
        <v>22</v>
      </c>
      <c r="E23" s="102">
        <v>20</v>
      </c>
      <c r="F23" s="102">
        <v>19</v>
      </c>
      <c r="G23" s="102">
        <v>20</v>
      </c>
      <c r="H23" s="102">
        <v>20</v>
      </c>
      <c r="I23" s="102"/>
      <c r="J23" s="190">
        <v>95.454545454545453</v>
      </c>
      <c r="K23" s="190">
        <v>100</v>
      </c>
      <c r="L23" s="190">
        <v>95.652173913043484</v>
      </c>
      <c r="M23" s="190">
        <v>86.956521739130437</v>
      </c>
      <c r="N23" s="190">
        <v>82.608695652173907</v>
      </c>
      <c r="O23" s="190">
        <v>86.956521739130437</v>
      </c>
      <c r="P23" s="190">
        <v>86.956521739130437</v>
      </c>
    </row>
    <row r="24" spans="1:16" ht="15" customHeight="1" x14ac:dyDescent="0.25">
      <c r="A24" s="205" t="s">
        <v>315</v>
      </c>
      <c r="B24" s="102">
        <v>26</v>
      </c>
      <c r="C24" s="102">
        <v>28</v>
      </c>
      <c r="D24" s="102">
        <v>27</v>
      </c>
      <c r="E24" s="102">
        <v>28</v>
      </c>
      <c r="F24" s="102">
        <v>28</v>
      </c>
      <c r="G24" s="102">
        <v>28</v>
      </c>
      <c r="H24" s="102">
        <v>28</v>
      </c>
      <c r="I24" s="102"/>
      <c r="J24" s="190">
        <v>89.65517241379311</v>
      </c>
      <c r="K24" s="190">
        <v>96.551724137931032</v>
      </c>
      <c r="L24" s="190">
        <v>90</v>
      </c>
      <c r="M24" s="190">
        <v>93.333333333333329</v>
      </c>
      <c r="N24" s="190">
        <v>93.333333333333329</v>
      </c>
      <c r="O24" s="190">
        <v>93.333333333333329</v>
      </c>
      <c r="P24" s="190">
        <v>93.333333333333329</v>
      </c>
    </row>
    <row r="25" spans="1:16" ht="15" customHeight="1" x14ac:dyDescent="0.25">
      <c r="A25" s="205" t="s">
        <v>316</v>
      </c>
      <c r="B25" s="102">
        <v>20</v>
      </c>
      <c r="C25" s="102">
        <v>23</v>
      </c>
      <c r="D25" s="102">
        <v>24</v>
      </c>
      <c r="E25" s="102">
        <v>22</v>
      </c>
      <c r="F25" s="102">
        <v>25</v>
      </c>
      <c r="G25" s="102">
        <v>21</v>
      </c>
      <c r="H25" s="102">
        <v>23</v>
      </c>
      <c r="I25" s="102"/>
      <c r="J25" s="190">
        <v>83.333333333333343</v>
      </c>
      <c r="K25" s="190">
        <v>95.833333333333343</v>
      </c>
      <c r="L25" s="190">
        <v>92.307692307692307</v>
      </c>
      <c r="M25" s="190">
        <v>84.615384615384613</v>
      </c>
      <c r="N25" s="190">
        <v>96.15384615384616</v>
      </c>
      <c r="O25" s="190">
        <v>80.769230769230774</v>
      </c>
      <c r="P25" s="190">
        <v>92</v>
      </c>
    </row>
    <row r="26" spans="1:16" ht="15" customHeight="1" x14ac:dyDescent="0.25">
      <c r="A26" s="205" t="s">
        <v>317</v>
      </c>
      <c r="B26" s="102">
        <v>21</v>
      </c>
      <c r="C26" s="102">
        <v>24</v>
      </c>
      <c r="D26" s="102">
        <v>23</v>
      </c>
      <c r="E26" s="102">
        <v>23</v>
      </c>
      <c r="F26" s="102">
        <v>26</v>
      </c>
      <c r="G26" s="102">
        <v>23</v>
      </c>
      <c r="H26" s="102">
        <v>25</v>
      </c>
      <c r="I26" s="102"/>
      <c r="J26" s="190">
        <v>84</v>
      </c>
      <c r="K26" s="190">
        <v>88.888888888888886</v>
      </c>
      <c r="L26" s="190">
        <v>82.142857142857139</v>
      </c>
      <c r="M26" s="190">
        <v>82.142857142857139</v>
      </c>
      <c r="N26" s="190">
        <v>89.65517241379311</v>
      </c>
      <c r="O26" s="190">
        <v>79.310344827586206</v>
      </c>
      <c r="P26" s="190">
        <v>86.206896551724128</v>
      </c>
    </row>
    <row r="27" spans="1:16" ht="15" customHeight="1" x14ac:dyDescent="0.25">
      <c r="A27" s="205" t="s">
        <v>318</v>
      </c>
      <c r="B27" s="102">
        <v>19</v>
      </c>
      <c r="C27" s="102">
        <v>18</v>
      </c>
      <c r="D27" s="102">
        <v>19</v>
      </c>
      <c r="E27" s="102">
        <v>18</v>
      </c>
      <c r="F27" s="102">
        <v>19</v>
      </c>
      <c r="G27" s="102">
        <v>18</v>
      </c>
      <c r="H27" s="102">
        <v>18</v>
      </c>
      <c r="I27" s="102"/>
      <c r="J27" s="190">
        <v>100</v>
      </c>
      <c r="K27" s="190">
        <v>94.73684210526315</v>
      </c>
      <c r="L27" s="190">
        <v>100</v>
      </c>
      <c r="M27" s="190">
        <v>94.73684210526315</v>
      </c>
      <c r="N27" s="190">
        <v>100</v>
      </c>
      <c r="O27" s="190">
        <v>94.73684210526315</v>
      </c>
      <c r="P27" s="190">
        <v>100</v>
      </c>
    </row>
    <row r="28" spans="1:16" ht="15" customHeight="1" x14ac:dyDescent="0.25">
      <c r="A28" s="205" t="s">
        <v>319</v>
      </c>
      <c r="B28" s="102">
        <v>27</v>
      </c>
      <c r="C28" s="102">
        <v>26</v>
      </c>
      <c r="D28" s="102">
        <v>27</v>
      </c>
      <c r="E28" s="102">
        <v>27</v>
      </c>
      <c r="F28" s="102">
        <v>29</v>
      </c>
      <c r="G28" s="102">
        <v>27</v>
      </c>
      <c r="H28" s="102">
        <v>26</v>
      </c>
      <c r="I28" s="102"/>
      <c r="J28" s="190">
        <v>90</v>
      </c>
      <c r="K28" s="190">
        <v>86.666666666666671</v>
      </c>
      <c r="L28" s="190">
        <v>90</v>
      </c>
      <c r="M28" s="190">
        <v>90</v>
      </c>
      <c r="N28" s="190">
        <v>96.666666666666671</v>
      </c>
      <c r="O28" s="190">
        <v>90</v>
      </c>
      <c r="P28" s="190">
        <v>89.65517241379311</v>
      </c>
    </row>
    <row r="29" spans="1:16" ht="15" customHeight="1" x14ac:dyDescent="0.25">
      <c r="A29" s="205" t="s">
        <v>320</v>
      </c>
      <c r="B29" s="102">
        <v>36</v>
      </c>
      <c r="C29" s="102">
        <v>35</v>
      </c>
      <c r="D29" s="102">
        <v>37</v>
      </c>
      <c r="E29" s="102">
        <v>33</v>
      </c>
      <c r="F29" s="102">
        <v>34</v>
      </c>
      <c r="G29" s="102">
        <v>32</v>
      </c>
      <c r="H29" s="102">
        <v>34</v>
      </c>
      <c r="I29" s="102"/>
      <c r="J29" s="190">
        <v>92.307692307692307</v>
      </c>
      <c r="K29" s="190">
        <v>89.743589743589752</v>
      </c>
      <c r="L29" s="190">
        <v>94.871794871794862</v>
      </c>
      <c r="M29" s="190">
        <v>84.615384615384613</v>
      </c>
      <c r="N29" s="190">
        <v>87.179487179487182</v>
      </c>
      <c r="O29" s="190">
        <v>80</v>
      </c>
      <c r="P29" s="190">
        <v>87.179487179487182</v>
      </c>
    </row>
    <row r="30" spans="1:16" ht="15" customHeight="1" x14ac:dyDescent="0.25">
      <c r="A30" s="205" t="s">
        <v>321</v>
      </c>
      <c r="B30" s="102">
        <v>19</v>
      </c>
      <c r="C30" s="102">
        <v>21</v>
      </c>
      <c r="D30" s="102">
        <v>20</v>
      </c>
      <c r="E30" s="102">
        <v>19</v>
      </c>
      <c r="F30" s="102">
        <v>21</v>
      </c>
      <c r="G30" s="102">
        <v>21</v>
      </c>
      <c r="H30" s="102">
        <v>20</v>
      </c>
      <c r="I30" s="102"/>
      <c r="J30" s="190">
        <v>86.36363636363636</v>
      </c>
      <c r="K30" s="190">
        <v>95.454545454545453</v>
      </c>
      <c r="L30" s="190">
        <v>90.909090909090907</v>
      </c>
      <c r="M30" s="190">
        <v>86.36363636363636</v>
      </c>
      <c r="N30" s="190">
        <v>95.454545454545453</v>
      </c>
      <c r="O30" s="190">
        <v>95.454545454545453</v>
      </c>
      <c r="P30" s="190">
        <v>90.909090909090907</v>
      </c>
    </row>
    <row r="31" spans="1:16" ht="15" customHeight="1" x14ac:dyDescent="0.25">
      <c r="A31" s="205" t="s">
        <v>322</v>
      </c>
      <c r="B31" s="102">
        <v>30</v>
      </c>
      <c r="C31" s="102">
        <v>29</v>
      </c>
      <c r="D31" s="102">
        <v>30</v>
      </c>
      <c r="E31" s="102">
        <v>29</v>
      </c>
      <c r="F31" s="102">
        <v>30</v>
      </c>
      <c r="G31" s="102">
        <v>30</v>
      </c>
      <c r="H31" s="102">
        <v>31</v>
      </c>
      <c r="I31" s="102"/>
      <c r="J31" s="190">
        <v>93.75</v>
      </c>
      <c r="K31" s="190">
        <v>93.548387096774192</v>
      </c>
      <c r="L31" s="190">
        <v>96.774193548387103</v>
      </c>
      <c r="M31" s="190">
        <v>93.548387096774192</v>
      </c>
      <c r="N31" s="190">
        <v>96.774193548387103</v>
      </c>
      <c r="O31" s="190">
        <v>96.774193548387103</v>
      </c>
      <c r="P31" s="190">
        <v>100</v>
      </c>
    </row>
    <row r="32" spans="1:16" ht="15" customHeight="1" x14ac:dyDescent="0.25">
      <c r="A32" s="205" t="s">
        <v>323</v>
      </c>
      <c r="B32" s="102">
        <v>9</v>
      </c>
      <c r="C32" s="102">
        <v>7</v>
      </c>
      <c r="D32" s="102">
        <v>8</v>
      </c>
      <c r="E32" s="102">
        <v>8</v>
      </c>
      <c r="F32" s="102">
        <v>9</v>
      </c>
      <c r="G32" s="102">
        <v>7</v>
      </c>
      <c r="H32" s="102">
        <v>10</v>
      </c>
      <c r="I32" s="102"/>
      <c r="J32" s="190">
        <v>81.818181818181827</v>
      </c>
      <c r="K32" s="190">
        <v>63.636363636363633</v>
      </c>
      <c r="L32" s="190">
        <v>72.727272727272734</v>
      </c>
      <c r="M32" s="190">
        <v>66.666666666666657</v>
      </c>
      <c r="N32" s="190">
        <v>75</v>
      </c>
      <c r="O32" s="190">
        <v>53.846153846153847</v>
      </c>
      <c r="P32" s="190">
        <v>76.923076923076934</v>
      </c>
    </row>
    <row r="33" spans="1:16" ht="15" customHeight="1" x14ac:dyDescent="0.25">
      <c r="A33" s="205" t="s">
        <v>324</v>
      </c>
      <c r="B33" s="102">
        <v>42</v>
      </c>
      <c r="C33" s="102">
        <v>42</v>
      </c>
      <c r="D33" s="102">
        <v>43</v>
      </c>
      <c r="E33" s="102">
        <v>43</v>
      </c>
      <c r="F33" s="102">
        <v>42</v>
      </c>
      <c r="G33" s="102">
        <v>42</v>
      </c>
      <c r="H33" s="102">
        <v>43</v>
      </c>
      <c r="I33" s="102"/>
      <c r="J33" s="190">
        <v>89.361702127659569</v>
      </c>
      <c r="K33" s="190">
        <v>91.304347826086953</v>
      </c>
      <c r="L33" s="190">
        <v>93.478260869565219</v>
      </c>
      <c r="M33" s="190">
        <v>93.478260869565219</v>
      </c>
      <c r="N33" s="190">
        <v>91.304347826086953</v>
      </c>
      <c r="O33" s="190">
        <v>91.304347826086953</v>
      </c>
      <c r="P33" s="190">
        <v>93.478260869565219</v>
      </c>
    </row>
    <row r="34" spans="1:16" ht="15" customHeight="1" x14ac:dyDescent="0.25">
      <c r="A34" s="205" t="s">
        <v>325</v>
      </c>
      <c r="B34" s="102">
        <v>31</v>
      </c>
      <c r="C34" s="102">
        <v>33</v>
      </c>
      <c r="D34" s="102">
        <v>34</v>
      </c>
      <c r="E34" s="102">
        <v>33</v>
      </c>
      <c r="F34" s="102">
        <v>34</v>
      </c>
      <c r="G34" s="102">
        <v>33</v>
      </c>
      <c r="H34" s="102">
        <v>32</v>
      </c>
      <c r="I34" s="102"/>
      <c r="J34" s="190">
        <v>88.571428571428569</v>
      </c>
      <c r="K34" s="190">
        <v>94.285714285714278</v>
      </c>
      <c r="L34" s="190">
        <v>97.142857142857139</v>
      </c>
      <c r="M34" s="190">
        <v>94.285714285714278</v>
      </c>
      <c r="N34" s="190">
        <v>97.142857142857139</v>
      </c>
      <c r="O34" s="190">
        <v>94.285714285714278</v>
      </c>
      <c r="P34" s="190">
        <v>91.428571428571431</v>
      </c>
    </row>
    <row r="35" spans="1:16" ht="15" customHeight="1" thickBot="1" x14ac:dyDescent="0.3">
      <c r="A35" s="206" t="s">
        <v>326</v>
      </c>
      <c r="B35" s="107">
        <v>12</v>
      </c>
      <c r="C35" s="107">
        <v>10</v>
      </c>
      <c r="D35" s="107">
        <v>14</v>
      </c>
      <c r="E35" s="107">
        <v>11</v>
      </c>
      <c r="F35" s="107">
        <v>14</v>
      </c>
      <c r="G35" s="107">
        <v>14</v>
      </c>
      <c r="H35" s="107">
        <v>15</v>
      </c>
      <c r="I35" s="107"/>
      <c r="J35" s="193">
        <v>80</v>
      </c>
      <c r="K35" s="193">
        <v>66.666666666666657</v>
      </c>
      <c r="L35" s="193">
        <v>93.333333333333329</v>
      </c>
      <c r="M35" s="193">
        <v>73.333333333333329</v>
      </c>
      <c r="N35" s="193">
        <v>93.333333333333329</v>
      </c>
      <c r="O35" s="193">
        <v>87.5</v>
      </c>
      <c r="P35" s="193">
        <v>93.75</v>
      </c>
    </row>
    <row r="36" spans="1:16" ht="15" customHeight="1" x14ac:dyDescent="0.25">
      <c r="A36" s="236" t="s">
        <v>291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</row>
    <row r="37" spans="1:16" ht="15" customHeight="1" x14ac:dyDescent="0.25">
      <c r="A37" s="239" t="s">
        <v>327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</row>
  </sheetData>
  <mergeCells count="10">
    <mergeCell ref="A36:P36"/>
    <mergeCell ref="A3:P3"/>
    <mergeCell ref="A4:P4"/>
    <mergeCell ref="A37:P37"/>
    <mergeCell ref="R2:R3"/>
    <mergeCell ref="A1:P1"/>
    <mergeCell ref="A2:P2"/>
    <mergeCell ref="A6:A7"/>
    <mergeCell ref="B6:H6"/>
    <mergeCell ref="J6:P6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showGridLines="0" workbookViewId="0">
      <selection activeCell="A12" sqref="A12:P12"/>
    </sheetView>
  </sheetViews>
  <sheetFormatPr baseColWidth="10" defaultRowHeight="15" customHeight="1" x14ac:dyDescent="0.25"/>
  <cols>
    <col min="1" max="1" width="18" style="19" customWidth="1"/>
    <col min="2" max="8" width="6.7109375" style="201" customWidth="1"/>
    <col min="9" max="9" width="1.7109375" style="19" customWidth="1"/>
    <col min="10" max="16" width="6.7109375" style="201" customWidth="1"/>
    <col min="17" max="20" width="11.42578125" style="19"/>
  </cols>
  <sheetData>
    <row r="1" spans="1:19" s="19" customFormat="1" ht="15" customHeight="1" x14ac:dyDescent="0.2">
      <c r="A1" s="235" t="s">
        <v>341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86"/>
      <c r="S1" s="86"/>
    </row>
    <row r="2" spans="1:19" s="19" customFormat="1" ht="15" customHeight="1" x14ac:dyDescent="0.2">
      <c r="A2" s="233" t="s">
        <v>343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86"/>
      <c r="R2" s="210" t="s">
        <v>47</v>
      </c>
      <c r="S2" s="86"/>
    </row>
    <row r="3" spans="1:19" s="19" customFormat="1" ht="15" customHeight="1" x14ac:dyDescent="0.2">
      <c r="A3" s="233" t="s">
        <v>344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86"/>
      <c r="R3" s="210"/>
      <c r="S3" s="86"/>
    </row>
    <row r="4" spans="1:19" s="19" customFormat="1" ht="15" customHeight="1" x14ac:dyDescent="0.2">
      <c r="A4" s="233" t="s">
        <v>204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86"/>
      <c r="S4" s="86"/>
    </row>
    <row r="5" spans="1:19" s="19" customFormat="1" ht="15" customHeight="1" x14ac:dyDescent="0.2">
      <c r="A5" s="85"/>
      <c r="B5" s="92"/>
      <c r="C5" s="92"/>
      <c r="D5" s="92"/>
      <c r="E5" s="92"/>
      <c r="F5" s="92"/>
      <c r="G5" s="92"/>
      <c r="H5" s="92"/>
      <c r="I5" s="85"/>
      <c r="J5" s="92"/>
      <c r="K5" s="92"/>
      <c r="L5" s="92"/>
      <c r="M5" s="92"/>
      <c r="N5" s="92"/>
      <c r="O5" s="92"/>
      <c r="P5" s="92"/>
    </row>
    <row r="6" spans="1:19" ht="15" customHeight="1" x14ac:dyDescent="0.25">
      <c r="A6" s="228" t="s">
        <v>114</v>
      </c>
      <c r="B6" s="229" t="s">
        <v>91</v>
      </c>
      <c r="C6" s="229"/>
      <c r="D6" s="229"/>
      <c r="E6" s="229"/>
      <c r="F6" s="229"/>
      <c r="G6" s="229"/>
      <c r="H6" s="229"/>
      <c r="I6" s="175"/>
      <c r="J6" s="230" t="s">
        <v>287</v>
      </c>
      <c r="K6" s="230"/>
      <c r="L6" s="230"/>
      <c r="M6" s="230"/>
      <c r="N6" s="230"/>
      <c r="O6" s="230"/>
      <c r="P6" s="230"/>
    </row>
    <row r="7" spans="1:19" ht="15" customHeight="1" x14ac:dyDescent="0.25">
      <c r="A7" s="228"/>
      <c r="B7" s="169">
        <v>2015</v>
      </c>
      <c r="C7" s="169">
        <v>2016</v>
      </c>
      <c r="D7" s="169">
        <v>2017</v>
      </c>
      <c r="E7" s="169">
        <v>2018</v>
      </c>
      <c r="F7" s="169">
        <v>2019</v>
      </c>
      <c r="G7" s="169">
        <v>2020</v>
      </c>
      <c r="H7" s="169">
        <v>2021</v>
      </c>
      <c r="I7" s="90"/>
      <c r="J7" s="169">
        <v>2015</v>
      </c>
      <c r="K7" s="169">
        <v>2016</v>
      </c>
      <c r="L7" s="169">
        <v>2017</v>
      </c>
      <c r="M7" s="169">
        <v>2018</v>
      </c>
      <c r="N7" s="169">
        <v>2019</v>
      </c>
      <c r="O7" s="169">
        <v>2020</v>
      </c>
      <c r="P7" s="169">
        <v>2021</v>
      </c>
    </row>
    <row r="8" spans="1:19" ht="15" customHeight="1" x14ac:dyDescent="0.25">
      <c r="A8" s="204" t="s">
        <v>70</v>
      </c>
      <c r="B8" s="100">
        <v>2</v>
      </c>
      <c r="C8" s="100">
        <v>2</v>
      </c>
      <c r="D8" s="100">
        <v>3</v>
      </c>
      <c r="E8" s="100">
        <v>3</v>
      </c>
      <c r="F8" s="100">
        <v>2</v>
      </c>
      <c r="G8" s="100">
        <v>3</v>
      </c>
      <c r="H8" s="100">
        <v>3</v>
      </c>
      <c r="I8" s="119"/>
      <c r="J8" s="189">
        <v>66.666666666666657</v>
      </c>
      <c r="K8" s="189">
        <v>66.666666666666657</v>
      </c>
      <c r="L8" s="189">
        <v>100</v>
      </c>
      <c r="M8" s="189">
        <v>100</v>
      </c>
      <c r="N8" s="189">
        <v>66.666666666666657</v>
      </c>
      <c r="O8" s="189">
        <v>100</v>
      </c>
      <c r="P8" s="189">
        <v>100</v>
      </c>
    </row>
    <row r="9" spans="1:19" ht="15" customHeight="1" x14ac:dyDescent="0.25">
      <c r="A9" s="205" t="s">
        <v>117</v>
      </c>
      <c r="B9" s="102">
        <v>0</v>
      </c>
      <c r="C9" s="102">
        <v>0</v>
      </c>
      <c r="D9" s="102">
        <v>1</v>
      </c>
      <c r="E9" s="102">
        <v>1</v>
      </c>
      <c r="F9" s="102">
        <v>0</v>
      </c>
      <c r="G9" s="102">
        <v>1</v>
      </c>
      <c r="H9" s="102">
        <v>1</v>
      </c>
      <c r="I9" s="102"/>
      <c r="J9" s="190">
        <v>0</v>
      </c>
      <c r="K9" s="190">
        <v>0</v>
      </c>
      <c r="L9" s="190">
        <v>100</v>
      </c>
      <c r="M9" s="190">
        <v>100</v>
      </c>
      <c r="N9" s="190">
        <v>0</v>
      </c>
      <c r="O9" s="190">
        <v>100</v>
      </c>
      <c r="P9" s="190">
        <v>100</v>
      </c>
    </row>
    <row r="10" spans="1:19" ht="15" customHeight="1" x14ac:dyDescent="0.25">
      <c r="A10" s="205" t="s">
        <v>126</v>
      </c>
      <c r="B10" s="102">
        <v>1</v>
      </c>
      <c r="C10" s="102">
        <v>1</v>
      </c>
      <c r="D10" s="102">
        <v>1</v>
      </c>
      <c r="E10" s="102">
        <v>1</v>
      </c>
      <c r="F10" s="102">
        <v>1</v>
      </c>
      <c r="G10" s="102">
        <v>1</v>
      </c>
      <c r="H10" s="102">
        <v>1</v>
      </c>
      <c r="I10" s="102"/>
      <c r="J10" s="190">
        <v>100</v>
      </c>
      <c r="K10" s="190">
        <v>100</v>
      </c>
      <c r="L10" s="190">
        <v>100</v>
      </c>
      <c r="M10" s="190">
        <v>100</v>
      </c>
      <c r="N10" s="190">
        <v>100</v>
      </c>
      <c r="O10" s="190">
        <v>100</v>
      </c>
      <c r="P10" s="190">
        <v>100</v>
      </c>
    </row>
    <row r="11" spans="1:19" ht="15" customHeight="1" thickBot="1" x14ac:dyDescent="0.3">
      <c r="A11" s="205" t="s">
        <v>128</v>
      </c>
      <c r="B11" s="102">
        <v>1</v>
      </c>
      <c r="C11" s="102">
        <v>1</v>
      </c>
      <c r="D11" s="102">
        <v>1</v>
      </c>
      <c r="E11" s="102">
        <v>1</v>
      </c>
      <c r="F11" s="102">
        <v>1</v>
      </c>
      <c r="G11" s="102">
        <v>1</v>
      </c>
      <c r="H11" s="102">
        <v>1</v>
      </c>
      <c r="I11" s="102"/>
      <c r="J11" s="190">
        <v>100</v>
      </c>
      <c r="K11" s="190">
        <v>100</v>
      </c>
      <c r="L11" s="190">
        <v>100</v>
      </c>
      <c r="M11" s="190">
        <v>100</v>
      </c>
      <c r="N11" s="190">
        <v>100</v>
      </c>
      <c r="O11" s="190">
        <v>100</v>
      </c>
      <c r="P11" s="190">
        <v>100</v>
      </c>
    </row>
    <row r="12" spans="1:19" ht="15" customHeight="1" x14ac:dyDescent="0.25">
      <c r="A12" s="236" t="s">
        <v>291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</row>
    <row r="13" spans="1:19" ht="15" customHeight="1" x14ac:dyDescent="0.25">
      <c r="A13" s="239" t="s">
        <v>327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</row>
    <row r="14" spans="1:19" ht="15" customHeight="1" x14ac:dyDescent="0.25">
      <c r="A14" s="205"/>
      <c r="B14" s="102"/>
      <c r="C14" s="102"/>
      <c r="D14" s="102"/>
      <c r="E14" s="102"/>
      <c r="F14" s="102"/>
      <c r="G14" s="102"/>
      <c r="H14" s="102"/>
      <c r="I14" s="102"/>
      <c r="J14" s="190"/>
      <c r="K14" s="190"/>
      <c r="L14" s="190"/>
      <c r="M14" s="190"/>
      <c r="N14" s="190"/>
      <c r="O14" s="190"/>
      <c r="P14" s="190"/>
    </row>
    <row r="15" spans="1:19" ht="15" customHeight="1" x14ac:dyDescent="0.25">
      <c r="A15" s="205"/>
      <c r="B15" s="102"/>
      <c r="C15" s="102"/>
      <c r="D15" s="102"/>
      <c r="E15" s="102"/>
      <c r="F15" s="102"/>
      <c r="G15" s="102"/>
      <c r="H15" s="102"/>
      <c r="I15" s="102"/>
      <c r="J15" s="190"/>
      <c r="K15" s="190"/>
      <c r="L15" s="190"/>
      <c r="M15" s="190"/>
      <c r="N15" s="190"/>
      <c r="O15" s="190"/>
      <c r="P15" s="190"/>
    </row>
    <row r="16" spans="1:19" ht="15" customHeight="1" x14ac:dyDescent="0.25">
      <c r="A16" s="205"/>
      <c r="B16" s="102"/>
      <c r="C16" s="102"/>
      <c r="D16" s="102"/>
      <c r="E16" s="102"/>
      <c r="F16" s="102"/>
      <c r="G16" s="102"/>
      <c r="H16" s="102"/>
      <c r="I16" s="102"/>
      <c r="J16" s="190"/>
      <c r="K16" s="190"/>
      <c r="L16" s="190"/>
      <c r="M16" s="190"/>
      <c r="N16" s="190"/>
      <c r="O16" s="190"/>
      <c r="P16" s="190"/>
    </row>
    <row r="17" spans="1:16" ht="15" customHeight="1" x14ac:dyDescent="0.25">
      <c r="A17" s="205"/>
      <c r="B17" s="102"/>
      <c r="C17" s="102"/>
      <c r="D17" s="102"/>
      <c r="E17" s="102"/>
      <c r="F17" s="102"/>
      <c r="G17" s="102"/>
      <c r="H17" s="102"/>
      <c r="I17" s="102"/>
      <c r="J17" s="190"/>
      <c r="K17" s="190"/>
      <c r="L17" s="190"/>
      <c r="M17" s="190"/>
      <c r="N17" s="190"/>
      <c r="O17" s="190"/>
      <c r="P17" s="190"/>
    </row>
    <row r="18" spans="1:16" ht="15" customHeight="1" x14ac:dyDescent="0.25">
      <c r="A18" s="205"/>
      <c r="B18" s="102"/>
      <c r="C18" s="102"/>
      <c r="D18" s="102"/>
      <c r="E18" s="102"/>
      <c r="F18" s="102"/>
      <c r="G18" s="102"/>
      <c r="H18" s="102"/>
      <c r="I18" s="102"/>
      <c r="J18" s="190"/>
      <c r="K18" s="190"/>
      <c r="L18" s="190"/>
      <c r="M18" s="190"/>
      <c r="N18" s="190"/>
      <c r="O18" s="190"/>
      <c r="P18" s="190"/>
    </row>
    <row r="19" spans="1:16" ht="15" customHeight="1" x14ac:dyDescent="0.25">
      <c r="A19" s="205"/>
      <c r="B19" s="102"/>
      <c r="C19" s="102"/>
      <c r="D19" s="102"/>
      <c r="E19" s="102"/>
      <c r="F19" s="102"/>
      <c r="G19" s="102"/>
      <c r="H19" s="102"/>
      <c r="I19" s="102"/>
      <c r="J19" s="190"/>
      <c r="K19" s="190"/>
      <c r="L19" s="190"/>
      <c r="M19" s="190"/>
      <c r="N19" s="190"/>
      <c r="O19" s="190"/>
      <c r="P19" s="190"/>
    </row>
    <row r="20" spans="1:16" ht="15" customHeight="1" x14ac:dyDescent="0.25">
      <c r="A20" s="205"/>
      <c r="B20" s="102"/>
      <c r="C20" s="102"/>
      <c r="D20" s="102"/>
      <c r="E20" s="102"/>
      <c r="F20" s="102"/>
      <c r="G20" s="102"/>
      <c r="H20" s="102"/>
      <c r="I20" s="102"/>
      <c r="J20" s="190"/>
      <c r="K20" s="190"/>
      <c r="L20" s="190"/>
      <c r="M20" s="190"/>
      <c r="N20" s="190"/>
      <c r="O20" s="190"/>
      <c r="P20" s="190"/>
    </row>
    <row r="21" spans="1:16" ht="15" customHeight="1" x14ac:dyDescent="0.25">
      <c r="A21" s="205"/>
      <c r="B21" s="102"/>
      <c r="C21" s="102"/>
      <c r="D21" s="102"/>
      <c r="E21" s="102"/>
      <c r="F21" s="102"/>
      <c r="G21" s="102"/>
      <c r="H21" s="102"/>
      <c r="I21" s="102"/>
      <c r="J21" s="190"/>
      <c r="K21" s="190"/>
      <c r="L21" s="190"/>
      <c r="M21" s="190"/>
      <c r="N21" s="190"/>
      <c r="O21" s="190"/>
      <c r="P21" s="190"/>
    </row>
    <row r="22" spans="1:16" ht="15" customHeight="1" x14ac:dyDescent="0.25">
      <c r="A22" s="205"/>
      <c r="B22" s="102"/>
      <c r="C22" s="102"/>
      <c r="D22" s="102"/>
      <c r="E22" s="102"/>
      <c r="F22" s="102"/>
      <c r="G22" s="102"/>
      <c r="H22" s="102"/>
      <c r="I22" s="102"/>
      <c r="J22" s="190"/>
      <c r="K22" s="190"/>
      <c r="L22" s="190"/>
      <c r="M22" s="190"/>
      <c r="N22" s="190"/>
      <c r="O22" s="190"/>
      <c r="P22" s="190"/>
    </row>
    <row r="23" spans="1:16" ht="15" customHeight="1" x14ac:dyDescent="0.25">
      <c r="A23" s="205"/>
      <c r="B23" s="102"/>
      <c r="C23" s="102"/>
      <c r="D23" s="102"/>
      <c r="E23" s="102"/>
      <c r="F23" s="102"/>
      <c r="G23" s="102"/>
      <c r="H23" s="102"/>
      <c r="I23" s="102"/>
      <c r="J23" s="190"/>
      <c r="K23" s="190"/>
      <c r="L23" s="190"/>
      <c r="M23" s="190"/>
      <c r="N23" s="190"/>
      <c r="O23" s="190"/>
      <c r="P23" s="190"/>
    </row>
    <row r="24" spans="1:16" ht="15" customHeight="1" x14ac:dyDescent="0.25">
      <c r="A24" s="205"/>
      <c r="B24" s="102"/>
      <c r="C24" s="102"/>
      <c r="D24" s="102"/>
      <c r="E24" s="102"/>
      <c r="F24" s="102"/>
      <c r="G24" s="102"/>
      <c r="H24" s="102"/>
      <c r="I24" s="102"/>
      <c r="J24" s="190"/>
      <c r="K24" s="190"/>
      <c r="L24" s="190"/>
      <c r="M24" s="190"/>
      <c r="N24" s="190"/>
      <c r="O24" s="190"/>
      <c r="P24" s="190"/>
    </row>
    <row r="25" spans="1:16" ht="15" customHeight="1" x14ac:dyDescent="0.25">
      <c r="A25" s="205"/>
      <c r="B25" s="102"/>
      <c r="C25" s="102"/>
      <c r="D25" s="102"/>
      <c r="E25" s="102"/>
      <c r="F25" s="102"/>
      <c r="G25" s="102"/>
      <c r="H25" s="102"/>
      <c r="I25" s="102"/>
      <c r="J25" s="190"/>
      <c r="K25" s="190"/>
      <c r="L25" s="190"/>
      <c r="M25" s="190"/>
      <c r="N25" s="190"/>
      <c r="O25" s="190"/>
      <c r="P25" s="190"/>
    </row>
    <row r="26" spans="1:16" ht="15" customHeight="1" x14ac:dyDescent="0.25">
      <c r="A26" s="205"/>
      <c r="B26" s="102"/>
      <c r="C26" s="102"/>
      <c r="D26" s="102"/>
      <c r="E26" s="102"/>
      <c r="F26" s="102"/>
      <c r="G26" s="102"/>
      <c r="H26" s="102"/>
      <c r="I26" s="102"/>
      <c r="J26" s="190"/>
      <c r="K26" s="190"/>
      <c r="L26" s="190"/>
      <c r="M26" s="190"/>
      <c r="N26" s="190"/>
      <c r="O26" s="190"/>
      <c r="P26" s="190"/>
    </row>
    <row r="27" spans="1:16" ht="15" customHeight="1" x14ac:dyDescent="0.25">
      <c r="A27" s="205"/>
      <c r="B27" s="102"/>
      <c r="C27" s="102"/>
      <c r="D27" s="102"/>
      <c r="E27" s="102"/>
      <c r="F27" s="102"/>
      <c r="G27" s="102"/>
      <c r="H27" s="102"/>
      <c r="I27" s="102"/>
      <c r="J27" s="190"/>
      <c r="K27" s="190"/>
      <c r="L27" s="190"/>
      <c r="M27" s="190"/>
      <c r="N27" s="190"/>
      <c r="O27" s="190"/>
      <c r="P27" s="190"/>
    </row>
    <row r="28" spans="1:16" ht="15" customHeight="1" x14ac:dyDescent="0.25">
      <c r="A28" s="205"/>
      <c r="B28" s="102"/>
      <c r="C28" s="102"/>
      <c r="D28" s="102"/>
      <c r="E28" s="102"/>
      <c r="F28" s="102"/>
      <c r="G28" s="102"/>
      <c r="H28" s="102"/>
      <c r="I28" s="102"/>
      <c r="J28" s="190"/>
      <c r="K28" s="190"/>
      <c r="L28" s="190"/>
      <c r="M28" s="190"/>
      <c r="N28" s="190"/>
      <c r="O28" s="190"/>
      <c r="P28" s="190"/>
    </row>
    <row r="29" spans="1:16" ht="15" customHeight="1" x14ac:dyDescent="0.25">
      <c r="A29" s="205"/>
      <c r="B29" s="102"/>
      <c r="C29" s="102"/>
      <c r="D29" s="102"/>
      <c r="E29" s="102"/>
      <c r="F29" s="102"/>
      <c r="G29" s="102"/>
      <c r="H29" s="102"/>
      <c r="I29" s="102"/>
      <c r="J29" s="190"/>
      <c r="K29" s="190"/>
      <c r="L29" s="190"/>
      <c r="M29" s="190"/>
      <c r="N29" s="190"/>
      <c r="O29" s="190"/>
      <c r="P29" s="190"/>
    </row>
    <row r="30" spans="1:16" ht="15" customHeight="1" x14ac:dyDescent="0.25">
      <c r="A30" s="205"/>
      <c r="B30" s="102"/>
      <c r="C30" s="102"/>
      <c r="D30" s="102"/>
      <c r="E30" s="102"/>
      <c r="F30" s="102"/>
      <c r="G30" s="102"/>
      <c r="H30" s="102"/>
      <c r="I30" s="102"/>
      <c r="J30" s="190"/>
      <c r="K30" s="190"/>
      <c r="L30" s="190"/>
      <c r="M30" s="190"/>
      <c r="N30" s="190"/>
      <c r="O30" s="190"/>
      <c r="P30" s="190"/>
    </row>
    <row r="31" spans="1:16" ht="15" customHeight="1" x14ac:dyDescent="0.25">
      <c r="A31" s="205"/>
      <c r="B31" s="102"/>
      <c r="C31" s="102"/>
      <c r="D31" s="102"/>
      <c r="E31" s="102"/>
      <c r="F31" s="102"/>
      <c r="G31" s="102"/>
      <c r="H31" s="102"/>
      <c r="I31" s="102"/>
      <c r="J31" s="190"/>
      <c r="K31" s="190"/>
      <c r="L31" s="190"/>
      <c r="M31" s="190"/>
      <c r="N31" s="190"/>
      <c r="O31" s="190"/>
      <c r="P31" s="190"/>
    </row>
    <row r="32" spans="1:16" ht="15" customHeight="1" x14ac:dyDescent="0.25">
      <c r="A32" s="205"/>
      <c r="B32" s="102"/>
      <c r="C32" s="102"/>
      <c r="D32" s="102"/>
      <c r="E32" s="102"/>
      <c r="F32" s="102"/>
      <c r="G32" s="102"/>
      <c r="H32" s="102"/>
      <c r="I32" s="102"/>
      <c r="J32" s="190"/>
      <c r="K32" s="190"/>
      <c r="L32" s="190"/>
      <c r="M32" s="190"/>
      <c r="N32" s="190"/>
      <c r="O32" s="190"/>
      <c r="P32" s="190"/>
    </row>
    <row r="33" spans="1:16" ht="15" customHeight="1" x14ac:dyDescent="0.25">
      <c r="A33" s="205"/>
      <c r="B33" s="102"/>
      <c r="C33" s="102"/>
      <c r="D33" s="102"/>
      <c r="E33" s="102"/>
      <c r="F33" s="102"/>
      <c r="G33" s="102"/>
      <c r="H33" s="102"/>
      <c r="I33" s="102"/>
      <c r="J33" s="190"/>
      <c r="K33" s="190"/>
      <c r="L33" s="190"/>
      <c r="M33" s="190"/>
      <c r="N33" s="190"/>
      <c r="O33" s="190"/>
      <c r="P33" s="190"/>
    </row>
    <row r="34" spans="1:16" ht="15" customHeight="1" x14ac:dyDescent="0.25">
      <c r="A34" s="205"/>
      <c r="B34" s="102"/>
      <c r="C34" s="102"/>
      <c r="D34" s="102"/>
      <c r="E34" s="102"/>
      <c r="F34" s="102"/>
      <c r="G34" s="102"/>
      <c r="H34" s="102"/>
      <c r="I34" s="102"/>
      <c r="J34" s="190"/>
      <c r="K34" s="190"/>
      <c r="L34" s="190"/>
      <c r="M34" s="190"/>
      <c r="N34" s="190"/>
      <c r="O34" s="190"/>
      <c r="P34" s="190"/>
    </row>
    <row r="35" spans="1:16" ht="15" customHeight="1" x14ac:dyDescent="0.25">
      <c r="A35" s="205"/>
      <c r="B35" s="102"/>
      <c r="C35" s="102"/>
      <c r="D35" s="102"/>
      <c r="E35" s="102"/>
      <c r="F35" s="102"/>
      <c r="G35" s="102"/>
      <c r="H35" s="102"/>
      <c r="I35" s="102"/>
      <c r="J35" s="190"/>
      <c r="K35" s="190"/>
      <c r="L35" s="190"/>
      <c r="M35" s="190"/>
      <c r="N35" s="190"/>
      <c r="O35" s="190"/>
      <c r="P35" s="190"/>
    </row>
    <row r="36" spans="1:16" ht="15" customHeight="1" x14ac:dyDescent="0.25">
      <c r="A36" s="172"/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</row>
  </sheetData>
  <mergeCells count="10">
    <mergeCell ref="A12:P12"/>
    <mergeCell ref="A3:P3"/>
    <mergeCell ref="A4:P4"/>
    <mergeCell ref="A13:P13"/>
    <mergeCell ref="R2:R3"/>
    <mergeCell ref="A1:P1"/>
    <mergeCell ref="A2:P2"/>
    <mergeCell ref="A6:A7"/>
    <mergeCell ref="B6:H6"/>
    <mergeCell ref="J6:P6"/>
  </mergeCells>
  <hyperlinks>
    <hyperlink ref="R2" location="INDICE!A1" display="INDICE"/>
  </hyperlinks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34"/>
  <sheetViews>
    <sheetView showGridLines="0" workbookViewId="0">
      <selection activeCell="J20" sqref="J20"/>
    </sheetView>
  </sheetViews>
  <sheetFormatPr baseColWidth="10" defaultColWidth="23.42578125" defaultRowHeight="15" customHeight="1" x14ac:dyDescent="0.2"/>
  <cols>
    <col min="1" max="1" width="16.7109375" style="21" customWidth="1"/>
    <col min="2" max="8" width="8.7109375" style="28" customWidth="1"/>
    <col min="9" max="12" width="7.7109375" style="19" customWidth="1"/>
    <col min="13" max="106" width="10.7109375" style="19" customWidth="1"/>
    <col min="107" max="16384" width="23.42578125" style="19"/>
  </cols>
  <sheetData>
    <row r="1" spans="1:16" ht="15" customHeight="1" x14ac:dyDescent="0.2">
      <c r="A1" s="215" t="s">
        <v>69</v>
      </c>
      <c r="B1" s="215"/>
      <c r="C1" s="215"/>
      <c r="D1" s="215"/>
      <c r="E1" s="215"/>
      <c r="F1" s="215"/>
      <c r="G1" s="215"/>
      <c r="H1" s="215"/>
      <c r="I1" s="76"/>
      <c r="J1" s="76"/>
      <c r="K1" s="76"/>
      <c r="L1" s="76"/>
    </row>
    <row r="2" spans="1:16" ht="15" customHeight="1" x14ac:dyDescent="0.2">
      <c r="A2" s="216" t="s">
        <v>79</v>
      </c>
      <c r="B2" s="216"/>
      <c r="C2" s="216"/>
      <c r="D2" s="216"/>
      <c r="E2" s="216"/>
      <c r="F2" s="216"/>
      <c r="G2" s="216"/>
      <c r="H2" s="216"/>
      <c r="I2" s="76"/>
      <c r="J2" s="76"/>
      <c r="K2" s="76"/>
      <c r="L2" s="76"/>
      <c r="N2" s="210" t="s">
        <v>47</v>
      </c>
    </row>
    <row r="3" spans="1:16" ht="15" customHeight="1" x14ac:dyDescent="0.2">
      <c r="A3" s="216" t="s">
        <v>80</v>
      </c>
      <c r="B3" s="216"/>
      <c r="C3" s="216"/>
      <c r="D3" s="216"/>
      <c r="E3" s="216"/>
      <c r="F3" s="216"/>
      <c r="G3" s="216"/>
      <c r="H3" s="216"/>
      <c r="I3" s="76"/>
      <c r="J3" s="76"/>
      <c r="K3" s="76"/>
      <c r="L3" s="76"/>
      <c r="N3" s="210"/>
    </row>
    <row r="4" spans="1:16" ht="15" customHeight="1" x14ac:dyDescent="0.2">
      <c r="A4" s="216" t="s">
        <v>82</v>
      </c>
      <c r="B4" s="216"/>
      <c r="C4" s="216"/>
      <c r="D4" s="216"/>
      <c r="E4" s="216"/>
      <c r="F4" s="216"/>
      <c r="G4" s="216"/>
      <c r="H4" s="216"/>
      <c r="I4" s="76"/>
      <c r="J4" s="76"/>
      <c r="K4" s="76"/>
      <c r="L4" s="76"/>
      <c r="M4" s="41"/>
      <c r="N4" s="42"/>
      <c r="O4" s="41"/>
      <c r="P4" s="41"/>
    </row>
    <row r="5" spans="1:16" ht="15" customHeight="1" x14ac:dyDescent="0.2">
      <c r="A5" s="216" t="s">
        <v>83</v>
      </c>
      <c r="B5" s="216"/>
      <c r="C5" s="216"/>
      <c r="D5" s="216"/>
      <c r="E5" s="216"/>
      <c r="F5" s="216"/>
      <c r="G5" s="216"/>
      <c r="H5" s="216"/>
      <c r="I5" s="76"/>
      <c r="J5" s="76"/>
      <c r="K5" s="76"/>
      <c r="L5" s="76"/>
      <c r="M5" s="41"/>
      <c r="N5" s="42"/>
      <c r="O5" s="41"/>
      <c r="P5" s="41"/>
    </row>
    <row r="6" spans="1:16" ht="15" customHeight="1" x14ac:dyDescent="0.2">
      <c r="A6" s="53"/>
      <c r="B6" s="54"/>
      <c r="C6" s="54"/>
      <c r="D6" s="54"/>
      <c r="E6" s="54"/>
      <c r="F6" s="55"/>
      <c r="G6" s="55"/>
      <c r="H6" s="55"/>
      <c r="I6" s="76"/>
      <c r="J6" s="76"/>
      <c r="K6" s="76"/>
      <c r="L6" s="76"/>
      <c r="M6" s="41"/>
      <c r="N6" s="42"/>
      <c r="O6" s="41"/>
    </row>
    <row r="7" spans="1:16" ht="39.950000000000003" customHeight="1" x14ac:dyDescent="0.2">
      <c r="A7" s="56" t="s">
        <v>109</v>
      </c>
      <c r="B7" s="57">
        <v>2015</v>
      </c>
      <c r="C7" s="57">
        <v>2016</v>
      </c>
      <c r="D7" s="57">
        <v>2017</v>
      </c>
      <c r="E7" s="57">
        <v>2018</v>
      </c>
      <c r="F7" s="57">
        <v>2019</v>
      </c>
      <c r="G7" s="57">
        <v>2020</v>
      </c>
      <c r="H7" s="57">
        <v>2021</v>
      </c>
      <c r="I7" s="20"/>
      <c r="J7" s="20"/>
      <c r="K7" s="20"/>
      <c r="L7" s="20"/>
    </row>
    <row r="8" spans="1:16" ht="15" customHeight="1" x14ac:dyDescent="0.2">
      <c r="A8" s="218" t="s">
        <v>70</v>
      </c>
      <c r="B8" s="218"/>
      <c r="C8" s="218"/>
      <c r="D8" s="218"/>
      <c r="E8" s="218"/>
      <c r="F8" s="218"/>
      <c r="G8" s="218"/>
      <c r="H8" s="218"/>
    </row>
    <row r="9" spans="1:16" ht="15" customHeight="1" x14ac:dyDescent="0.2">
      <c r="A9" s="58" t="s">
        <v>71</v>
      </c>
      <c r="B9" s="70">
        <v>11242</v>
      </c>
      <c r="C9" s="70">
        <v>11481</v>
      </c>
      <c r="D9" s="70">
        <v>12072</v>
      </c>
      <c r="E9" s="70">
        <v>10659</v>
      </c>
      <c r="F9" s="70">
        <v>12661</v>
      </c>
      <c r="G9" s="70">
        <v>11000</v>
      </c>
      <c r="H9" s="70">
        <v>10051</v>
      </c>
    </row>
    <row r="10" spans="1:16" ht="15" customHeight="1" x14ac:dyDescent="0.2">
      <c r="A10" s="58" t="s">
        <v>72</v>
      </c>
      <c r="B10" s="70">
        <v>117894</v>
      </c>
      <c r="C10" s="70">
        <v>117640</v>
      </c>
      <c r="D10" s="70">
        <v>121252</v>
      </c>
      <c r="E10" s="70">
        <v>115560</v>
      </c>
      <c r="F10" s="70">
        <v>121530</v>
      </c>
      <c r="G10" s="70">
        <v>109941</v>
      </c>
      <c r="H10" s="70">
        <v>118743</v>
      </c>
    </row>
    <row r="11" spans="1:16" ht="15" customHeight="1" x14ac:dyDescent="0.2">
      <c r="A11" s="58" t="s">
        <v>73</v>
      </c>
      <c r="B11" s="70">
        <v>16087</v>
      </c>
      <c r="C11" s="70">
        <v>16460</v>
      </c>
      <c r="D11" s="70">
        <v>17825</v>
      </c>
      <c r="E11" s="70">
        <v>17689</v>
      </c>
      <c r="F11" s="70">
        <v>19605</v>
      </c>
      <c r="G11" s="70">
        <v>19229</v>
      </c>
      <c r="H11" s="70">
        <v>21208</v>
      </c>
    </row>
    <row r="12" spans="1:16" ht="15" customHeight="1" x14ac:dyDescent="0.2">
      <c r="A12" s="218" t="s">
        <v>74</v>
      </c>
      <c r="B12" s="218"/>
      <c r="C12" s="218"/>
      <c r="D12" s="218"/>
      <c r="E12" s="218"/>
      <c r="F12" s="218"/>
      <c r="G12" s="218"/>
      <c r="H12" s="218"/>
    </row>
    <row r="13" spans="1:16" ht="15" customHeight="1" x14ac:dyDescent="0.2">
      <c r="A13" s="58" t="s">
        <v>71</v>
      </c>
      <c r="B13" s="70">
        <v>1396</v>
      </c>
      <c r="C13" s="59">
        <v>824</v>
      </c>
      <c r="D13" s="59">
        <v>846</v>
      </c>
      <c r="E13" s="59">
        <v>902</v>
      </c>
      <c r="F13" s="70">
        <v>1081</v>
      </c>
      <c r="G13" s="59">
        <v>829</v>
      </c>
      <c r="H13" s="60">
        <v>911</v>
      </c>
    </row>
    <row r="14" spans="1:16" ht="15" customHeight="1" x14ac:dyDescent="0.2">
      <c r="A14" s="58" t="s">
        <v>72</v>
      </c>
      <c r="B14" s="70">
        <v>1475</v>
      </c>
      <c r="C14" s="70">
        <v>1338</v>
      </c>
      <c r="D14" s="70">
        <v>1383</v>
      </c>
      <c r="E14" s="70">
        <v>1949</v>
      </c>
      <c r="F14" s="70">
        <v>2042</v>
      </c>
      <c r="G14" s="70">
        <v>1790</v>
      </c>
      <c r="H14" s="71">
        <v>1842</v>
      </c>
    </row>
    <row r="15" spans="1:16" ht="15" customHeight="1" x14ac:dyDescent="0.2">
      <c r="A15" s="218" t="s">
        <v>75</v>
      </c>
      <c r="B15" s="218"/>
      <c r="C15" s="218"/>
      <c r="D15" s="218"/>
      <c r="E15" s="218"/>
      <c r="F15" s="218"/>
      <c r="G15" s="218"/>
      <c r="H15" s="218"/>
    </row>
    <row r="16" spans="1:16" ht="15" customHeight="1" x14ac:dyDescent="0.2">
      <c r="A16" s="58" t="s">
        <v>71</v>
      </c>
      <c r="B16" s="70">
        <v>6851</v>
      </c>
      <c r="C16" s="70">
        <v>7434</v>
      </c>
      <c r="D16" s="70">
        <v>7640</v>
      </c>
      <c r="E16" s="70">
        <v>6483</v>
      </c>
      <c r="F16" s="70">
        <v>7550</v>
      </c>
      <c r="G16" s="70">
        <v>6470</v>
      </c>
      <c r="H16" s="71">
        <v>5971</v>
      </c>
    </row>
    <row r="17" spans="1:8" ht="15" customHeight="1" x14ac:dyDescent="0.2">
      <c r="A17" s="58" t="s">
        <v>72</v>
      </c>
      <c r="B17" s="70">
        <v>71616</v>
      </c>
      <c r="C17" s="70">
        <v>72104</v>
      </c>
      <c r="D17" s="70">
        <v>73983</v>
      </c>
      <c r="E17" s="70">
        <v>69431</v>
      </c>
      <c r="F17" s="70">
        <v>74235</v>
      </c>
      <c r="G17" s="70">
        <v>69397</v>
      </c>
      <c r="H17" s="71">
        <v>76972</v>
      </c>
    </row>
    <row r="18" spans="1:8" ht="15" customHeight="1" x14ac:dyDescent="0.2">
      <c r="A18" s="58" t="s">
        <v>73</v>
      </c>
      <c r="B18" s="70">
        <v>11618</v>
      </c>
      <c r="C18" s="70">
        <v>11706</v>
      </c>
      <c r="D18" s="70">
        <v>12428</v>
      </c>
      <c r="E18" s="70">
        <v>12114</v>
      </c>
      <c r="F18" s="70">
        <v>13371</v>
      </c>
      <c r="G18" s="70">
        <v>12834</v>
      </c>
      <c r="H18" s="71">
        <v>14116</v>
      </c>
    </row>
    <row r="19" spans="1:8" ht="15" customHeight="1" x14ac:dyDescent="0.2">
      <c r="A19" s="218" t="s">
        <v>76</v>
      </c>
      <c r="B19" s="218"/>
      <c r="C19" s="218"/>
      <c r="D19" s="218"/>
      <c r="E19" s="218"/>
      <c r="F19" s="218"/>
      <c r="G19" s="218"/>
      <c r="H19" s="218"/>
    </row>
    <row r="20" spans="1:8" ht="15" customHeight="1" x14ac:dyDescent="0.2">
      <c r="A20" s="58" t="s">
        <v>71</v>
      </c>
      <c r="B20" s="59">
        <v>0</v>
      </c>
      <c r="C20" s="59">
        <v>1</v>
      </c>
      <c r="D20" s="59">
        <v>0</v>
      </c>
      <c r="E20" s="59">
        <v>55</v>
      </c>
      <c r="F20" s="60">
        <v>20</v>
      </c>
      <c r="G20" s="60">
        <v>61</v>
      </c>
      <c r="H20" s="60">
        <v>11</v>
      </c>
    </row>
    <row r="21" spans="1:8" ht="15" customHeight="1" x14ac:dyDescent="0.2">
      <c r="A21" s="58" t="s">
        <v>72</v>
      </c>
      <c r="B21" s="59">
        <v>21</v>
      </c>
      <c r="C21" s="59">
        <v>17</v>
      </c>
      <c r="D21" s="59">
        <v>79</v>
      </c>
      <c r="E21" s="59">
        <v>24</v>
      </c>
      <c r="F21" s="60">
        <v>23</v>
      </c>
      <c r="G21" s="60">
        <v>26</v>
      </c>
      <c r="H21" s="60">
        <v>25</v>
      </c>
    </row>
    <row r="22" spans="1:8" ht="15" customHeight="1" x14ac:dyDescent="0.2">
      <c r="A22" s="58" t="s">
        <v>73</v>
      </c>
      <c r="B22" s="59">
        <v>8</v>
      </c>
      <c r="C22" s="59">
        <v>3</v>
      </c>
      <c r="D22" s="59">
        <v>11</v>
      </c>
      <c r="E22" s="59">
        <v>5</v>
      </c>
      <c r="F22" s="60">
        <v>12</v>
      </c>
      <c r="G22" s="60">
        <v>5</v>
      </c>
      <c r="H22" s="60">
        <v>18</v>
      </c>
    </row>
    <row r="23" spans="1:8" ht="15" customHeight="1" x14ac:dyDescent="0.2">
      <c r="A23" s="218" t="s">
        <v>77</v>
      </c>
      <c r="B23" s="218"/>
      <c r="C23" s="218"/>
      <c r="D23" s="218"/>
      <c r="E23" s="218"/>
      <c r="F23" s="218"/>
      <c r="G23" s="218"/>
      <c r="H23" s="218"/>
    </row>
    <row r="24" spans="1:8" ht="15" customHeight="1" x14ac:dyDescent="0.2">
      <c r="A24" s="58" t="s">
        <v>71</v>
      </c>
      <c r="B24" s="72">
        <v>2995</v>
      </c>
      <c r="C24" s="72">
        <v>3222</v>
      </c>
      <c r="D24" s="72">
        <v>3586</v>
      </c>
      <c r="E24" s="72">
        <v>3219</v>
      </c>
      <c r="F24" s="72">
        <v>4010</v>
      </c>
      <c r="G24" s="72">
        <v>3640</v>
      </c>
      <c r="H24" s="73">
        <v>3158</v>
      </c>
    </row>
    <row r="25" spans="1:8" ht="15" customHeight="1" x14ac:dyDescent="0.2">
      <c r="A25" s="58" t="s">
        <v>72</v>
      </c>
      <c r="B25" s="72">
        <v>44782</v>
      </c>
      <c r="C25" s="72">
        <v>44181</v>
      </c>
      <c r="D25" s="72">
        <v>45807</v>
      </c>
      <c r="E25" s="72">
        <v>44156</v>
      </c>
      <c r="F25" s="72">
        <v>45230</v>
      </c>
      <c r="G25" s="72">
        <v>38728</v>
      </c>
      <c r="H25" s="73">
        <v>39904</v>
      </c>
    </row>
    <row r="26" spans="1:8" ht="15" customHeight="1" thickBot="1" x14ac:dyDescent="0.25">
      <c r="A26" s="63" t="s">
        <v>73</v>
      </c>
      <c r="B26" s="74">
        <v>4461</v>
      </c>
      <c r="C26" s="74">
        <v>4751</v>
      </c>
      <c r="D26" s="74">
        <v>5386</v>
      </c>
      <c r="E26" s="74">
        <v>5570</v>
      </c>
      <c r="F26" s="74">
        <v>6222</v>
      </c>
      <c r="G26" s="74">
        <v>6390</v>
      </c>
      <c r="H26" s="75">
        <v>7074</v>
      </c>
    </row>
    <row r="27" spans="1:8" ht="15" customHeight="1" x14ac:dyDescent="0.2">
      <c r="A27" s="217" t="s">
        <v>78</v>
      </c>
      <c r="B27" s="217"/>
      <c r="C27" s="217"/>
      <c r="D27" s="217"/>
      <c r="E27" s="217"/>
      <c r="F27" s="217"/>
      <c r="G27" s="217"/>
      <c r="H27" s="217"/>
    </row>
    <row r="28" spans="1:8" ht="15" customHeight="1" x14ac:dyDescent="0.2">
      <c r="A28" s="65"/>
      <c r="B28" s="66"/>
      <c r="C28" s="66"/>
      <c r="D28" s="66"/>
      <c r="E28" s="66"/>
      <c r="F28" s="66"/>
      <c r="G28" s="66"/>
      <c r="H28" s="66"/>
    </row>
    <row r="29" spans="1:8" ht="15" customHeight="1" x14ac:dyDescent="0.2">
      <c r="A29" s="65"/>
      <c r="B29" s="66"/>
      <c r="C29" s="66"/>
      <c r="D29" s="66"/>
      <c r="E29" s="66"/>
      <c r="F29" s="66"/>
      <c r="G29" s="66"/>
      <c r="H29" s="66"/>
    </row>
    <row r="30" spans="1:8" ht="15" customHeight="1" x14ac:dyDescent="0.2">
      <c r="A30" s="65"/>
      <c r="B30" s="66"/>
      <c r="C30" s="66"/>
      <c r="D30" s="66"/>
      <c r="E30" s="66"/>
      <c r="F30" s="66"/>
      <c r="G30" s="66"/>
      <c r="H30" s="67"/>
    </row>
    <row r="31" spans="1:8" ht="15" customHeight="1" x14ac:dyDescent="0.2">
      <c r="A31" s="65"/>
      <c r="B31" s="66"/>
      <c r="C31" s="66"/>
      <c r="D31" s="66"/>
      <c r="E31" s="66"/>
      <c r="F31" s="66"/>
      <c r="G31" s="66"/>
      <c r="H31" s="68"/>
    </row>
    <row r="32" spans="1:8" ht="15" customHeight="1" x14ac:dyDescent="0.2">
      <c r="A32" s="65"/>
      <c r="B32" s="66"/>
      <c r="C32" s="66"/>
      <c r="D32" s="66"/>
      <c r="E32" s="66"/>
      <c r="F32" s="66"/>
      <c r="G32" s="66"/>
      <c r="H32" s="68"/>
    </row>
    <row r="33" spans="1:8" ht="15" customHeight="1" x14ac:dyDescent="0.2">
      <c r="A33" s="69"/>
      <c r="B33" s="67"/>
      <c r="C33" s="67"/>
      <c r="D33" s="67"/>
      <c r="E33" s="67"/>
      <c r="F33" s="67"/>
      <c r="G33" s="67"/>
      <c r="H33" s="67"/>
    </row>
    <row r="34" spans="1:8" ht="15" customHeight="1" x14ac:dyDescent="0.2">
      <c r="A34" s="69"/>
      <c r="B34" s="67"/>
      <c r="C34" s="67"/>
      <c r="D34" s="67"/>
      <c r="E34" s="67"/>
      <c r="F34" s="67"/>
      <c r="G34" s="67"/>
      <c r="H34" s="67"/>
    </row>
  </sheetData>
  <mergeCells count="12">
    <mergeCell ref="N2:N3"/>
    <mergeCell ref="A1:H1"/>
    <mergeCell ref="A2:H2"/>
    <mergeCell ref="A27:H27"/>
    <mergeCell ref="A3:H3"/>
    <mergeCell ref="A4:H4"/>
    <mergeCell ref="A5:H5"/>
    <mergeCell ref="A8:H8"/>
    <mergeCell ref="A12:H12"/>
    <mergeCell ref="A15:H15"/>
    <mergeCell ref="A19:H19"/>
    <mergeCell ref="A23:H23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28"/>
  <sheetViews>
    <sheetView showGridLines="0" workbookViewId="0">
      <selection activeCell="L8" sqref="L8"/>
    </sheetView>
  </sheetViews>
  <sheetFormatPr baseColWidth="10" defaultRowHeight="15" customHeight="1" x14ac:dyDescent="0.2"/>
  <cols>
    <col min="1" max="1" width="16.7109375" style="21" customWidth="1"/>
    <col min="2" max="12" width="8.7109375" style="28" customWidth="1"/>
    <col min="13" max="50" width="10.7109375" style="19" customWidth="1"/>
    <col min="51" max="16384" width="11.42578125" style="19"/>
  </cols>
  <sheetData>
    <row r="1" spans="1:14" ht="15" customHeight="1" x14ac:dyDescent="0.2">
      <c r="A1" s="215" t="s">
        <v>84</v>
      </c>
      <c r="B1" s="215"/>
      <c r="C1" s="215"/>
      <c r="D1" s="215"/>
      <c r="E1" s="215"/>
      <c r="F1" s="215"/>
      <c r="G1" s="215"/>
      <c r="H1" s="215"/>
      <c r="I1" s="76"/>
      <c r="J1" s="76"/>
      <c r="K1" s="76"/>
      <c r="L1" s="76"/>
    </row>
    <row r="2" spans="1:14" ht="15" customHeight="1" x14ac:dyDescent="0.2">
      <c r="A2" s="215" t="s">
        <v>346</v>
      </c>
      <c r="B2" s="215"/>
      <c r="C2" s="215"/>
      <c r="D2" s="215"/>
      <c r="E2" s="215"/>
      <c r="F2" s="215"/>
      <c r="G2" s="215"/>
      <c r="H2" s="215"/>
      <c r="I2" s="76"/>
      <c r="J2" s="76"/>
      <c r="K2" s="76"/>
      <c r="L2" s="76"/>
      <c r="N2" s="210" t="s">
        <v>47</v>
      </c>
    </row>
    <row r="3" spans="1:14" ht="15" customHeight="1" x14ac:dyDescent="0.2">
      <c r="A3" s="215" t="s">
        <v>80</v>
      </c>
      <c r="B3" s="215"/>
      <c r="C3" s="215"/>
      <c r="D3" s="215"/>
      <c r="E3" s="215"/>
      <c r="F3" s="215"/>
      <c r="G3" s="215"/>
      <c r="H3" s="215"/>
      <c r="I3" s="76"/>
      <c r="J3" s="76"/>
      <c r="K3" s="76"/>
      <c r="L3" s="76"/>
      <c r="N3" s="210"/>
    </row>
    <row r="4" spans="1:14" ht="15" customHeight="1" x14ac:dyDescent="0.2">
      <c r="A4" s="215" t="s">
        <v>88</v>
      </c>
      <c r="B4" s="215"/>
      <c r="C4" s="215"/>
      <c r="D4" s="215"/>
      <c r="E4" s="215"/>
      <c r="F4" s="215"/>
      <c r="G4" s="215"/>
      <c r="H4" s="215"/>
      <c r="I4" s="76"/>
      <c r="J4" s="76"/>
      <c r="K4" s="76"/>
      <c r="L4" s="76"/>
    </row>
    <row r="5" spans="1:14" ht="15" customHeight="1" x14ac:dyDescent="0.2">
      <c r="A5" s="222" t="s">
        <v>89</v>
      </c>
      <c r="B5" s="216"/>
      <c r="C5" s="216"/>
      <c r="D5" s="216"/>
      <c r="E5" s="216"/>
      <c r="F5" s="216"/>
      <c r="G5" s="216"/>
      <c r="H5" s="216"/>
      <c r="I5" s="27"/>
      <c r="J5" s="27"/>
      <c r="K5" s="27"/>
      <c r="L5" s="27"/>
    </row>
    <row r="6" spans="1:14" ht="15" customHeight="1" x14ac:dyDescent="0.2">
      <c r="A6" s="53"/>
      <c r="B6" s="54"/>
      <c r="C6" s="54"/>
      <c r="D6" s="54"/>
      <c r="E6" s="54"/>
      <c r="F6" s="55"/>
      <c r="G6" s="55"/>
      <c r="H6" s="55"/>
    </row>
    <row r="7" spans="1:14" ht="39.950000000000003" customHeight="1" x14ac:dyDescent="0.2">
      <c r="A7" s="56" t="s">
        <v>109</v>
      </c>
      <c r="B7" s="57">
        <v>2015</v>
      </c>
      <c r="C7" s="57">
        <v>2016</v>
      </c>
      <c r="D7" s="57">
        <v>2017</v>
      </c>
      <c r="E7" s="57">
        <v>2018</v>
      </c>
      <c r="F7" s="57">
        <v>2019</v>
      </c>
      <c r="G7" s="57">
        <v>2020</v>
      </c>
      <c r="H7" s="57">
        <v>2021</v>
      </c>
    </row>
    <row r="8" spans="1:14" ht="15" customHeight="1" x14ac:dyDescent="0.2">
      <c r="A8" s="218" t="s">
        <v>70</v>
      </c>
      <c r="B8" s="218"/>
      <c r="C8" s="218"/>
      <c r="D8" s="218"/>
      <c r="E8" s="218"/>
      <c r="F8" s="218"/>
      <c r="G8" s="218"/>
      <c r="H8" s="218"/>
    </row>
    <row r="9" spans="1:14" ht="15" customHeight="1" x14ac:dyDescent="0.2">
      <c r="A9" s="58" t="s">
        <v>71</v>
      </c>
      <c r="B9" s="80">
        <v>12.008784935715294</v>
      </c>
      <c r="C9" s="80">
        <v>12.321723517309547</v>
      </c>
      <c r="D9" s="80">
        <v>12.972959031799439</v>
      </c>
      <c r="E9" s="80">
        <v>11.052903370311149</v>
      </c>
      <c r="F9" s="80">
        <v>12.696359360819883</v>
      </c>
      <c r="G9" s="80">
        <v>11.06001162306676</v>
      </c>
      <c r="H9" s="80">
        <v>9.9619501278075298</v>
      </c>
    </row>
    <row r="10" spans="1:14" ht="15" customHeight="1" x14ac:dyDescent="0.2">
      <c r="A10" s="58" t="s">
        <v>72</v>
      </c>
      <c r="B10" s="80">
        <v>125.93521537192836</v>
      </c>
      <c r="C10" s="80">
        <v>126</v>
      </c>
      <c r="D10" s="80">
        <v>130.30129460932287</v>
      </c>
      <c r="E10" s="80">
        <v>119.83052007441189</v>
      </c>
      <c r="F10" s="80">
        <v>121.86940629653586</v>
      </c>
      <c r="G10" s="81">
        <v>110.20262102230696</v>
      </c>
      <c r="H10" s="81">
        <v>117.69096050405426</v>
      </c>
    </row>
    <row r="11" spans="1:14" ht="15" customHeight="1" x14ac:dyDescent="0.2">
      <c r="A11" s="58" t="s">
        <v>73</v>
      </c>
      <c r="B11" s="80">
        <v>19.667100670566587</v>
      </c>
      <c r="C11" s="80">
        <v>20.199243571461881</v>
      </c>
      <c r="D11" s="80">
        <v>22.005303494182947</v>
      </c>
      <c r="E11" s="80">
        <v>21.60720785867672</v>
      </c>
      <c r="F11" s="80">
        <v>22.948156246451841</v>
      </c>
      <c r="G11" s="80">
        <v>22.568692555699919</v>
      </c>
      <c r="H11" s="80">
        <v>24.385027721756806</v>
      </c>
    </row>
    <row r="12" spans="1:14" ht="15" customHeight="1" x14ac:dyDescent="0.2">
      <c r="A12" s="218" t="s">
        <v>74</v>
      </c>
      <c r="B12" s="218"/>
      <c r="C12" s="218"/>
      <c r="D12" s="218"/>
      <c r="E12" s="218"/>
      <c r="F12" s="218"/>
      <c r="G12" s="218"/>
      <c r="H12" s="218"/>
    </row>
    <row r="13" spans="1:14" ht="15" customHeight="1" x14ac:dyDescent="0.2">
      <c r="A13" s="58" t="s">
        <v>71</v>
      </c>
      <c r="B13" s="80">
        <v>11.812189570411988</v>
      </c>
      <c r="C13" s="80">
        <v>7.0495435762745213</v>
      </c>
      <c r="D13" s="80">
        <v>7.0196400567545369</v>
      </c>
      <c r="E13" s="80">
        <v>6.1908030199039121</v>
      </c>
      <c r="F13" s="80">
        <v>7.5648364567733628</v>
      </c>
      <c r="G13" s="80">
        <v>5.8153809460341064</v>
      </c>
      <c r="H13" s="80">
        <v>6.5433650565631174</v>
      </c>
    </row>
    <row r="14" spans="1:14" ht="15" customHeight="1" x14ac:dyDescent="0.2">
      <c r="A14" s="58" t="s">
        <v>72</v>
      </c>
      <c r="B14" s="80">
        <v>12.480644424324987</v>
      </c>
      <c r="C14" s="80">
        <v>11.446953040115668</v>
      </c>
      <c r="D14" s="80">
        <v>11.475369028949791</v>
      </c>
      <c r="E14" s="80">
        <v>13.376801647220317</v>
      </c>
      <c r="F14" s="80">
        <v>14.289913084857732</v>
      </c>
      <c r="G14" s="80">
        <v>12.556733285164116</v>
      </c>
      <c r="H14" s="80">
        <v>13.230382474411924</v>
      </c>
    </row>
    <row r="15" spans="1:14" ht="15" customHeight="1" x14ac:dyDescent="0.2">
      <c r="A15" s="218" t="s">
        <v>75</v>
      </c>
      <c r="B15" s="218"/>
      <c r="C15" s="218"/>
      <c r="D15" s="218"/>
      <c r="E15" s="218"/>
      <c r="F15" s="218"/>
      <c r="G15" s="218"/>
      <c r="H15" s="218"/>
    </row>
    <row r="16" spans="1:14" ht="15" customHeight="1" x14ac:dyDescent="0.2">
      <c r="A16" s="58" t="s">
        <v>71</v>
      </c>
      <c r="B16" s="80">
        <v>15.372050287314412</v>
      </c>
      <c r="C16" s="80">
        <v>16.712866479169616</v>
      </c>
      <c r="D16" s="80">
        <v>17.245193240967716</v>
      </c>
      <c r="E16" s="80">
        <v>14.345395886900835</v>
      </c>
      <c r="F16" s="80">
        <v>16.151736472118465</v>
      </c>
      <c r="G16" s="80">
        <v>13.965515752756408</v>
      </c>
      <c r="H16" s="80">
        <v>13.040278320728385</v>
      </c>
    </row>
    <row r="17" spans="1:8" ht="15" customHeight="1" x14ac:dyDescent="0.2">
      <c r="A17" s="58" t="s">
        <v>72</v>
      </c>
      <c r="B17" s="80">
        <v>160.68964434043338</v>
      </c>
      <c r="C17" s="80">
        <v>162.10176548480575</v>
      </c>
      <c r="D17" s="80">
        <v>166.99622140661185</v>
      </c>
      <c r="E17" s="80">
        <v>153.63491930023324</v>
      </c>
      <c r="F17" s="80">
        <v>158.81114662353832</v>
      </c>
      <c r="G17" s="80">
        <v>149.79364709335957</v>
      </c>
      <c r="H17" s="80">
        <v>168.10187621890896</v>
      </c>
    </row>
    <row r="18" spans="1:8" ht="15" customHeight="1" x14ac:dyDescent="0.2">
      <c r="A18" s="58" t="s">
        <v>73</v>
      </c>
      <c r="B18" s="80">
        <v>26.068089364767019</v>
      </c>
      <c r="C18" s="80">
        <v>26.317031881242876</v>
      </c>
      <c r="D18" s="80">
        <v>28.052782931773141</v>
      </c>
      <c r="E18" s="80">
        <v>26.805510685472271</v>
      </c>
      <c r="F18" s="80">
        <v>28.604618326979605</v>
      </c>
      <c r="G18" s="80">
        <v>27.702230165514028</v>
      </c>
      <c r="H18" s="80">
        <v>30.828432218288714</v>
      </c>
    </row>
    <row r="19" spans="1:8" ht="15" customHeight="1" x14ac:dyDescent="0.2">
      <c r="A19" s="218" t="s">
        <v>76</v>
      </c>
      <c r="B19" s="218"/>
      <c r="C19" s="218"/>
      <c r="D19" s="218"/>
      <c r="E19" s="218"/>
      <c r="F19" s="218"/>
      <c r="G19" s="218"/>
      <c r="H19" s="218"/>
    </row>
    <row r="20" spans="1:8" ht="15" customHeight="1" x14ac:dyDescent="0.2">
      <c r="A20" s="58" t="s">
        <v>71</v>
      </c>
      <c r="B20" s="80">
        <v>0</v>
      </c>
      <c r="C20" s="80">
        <v>3.9840637450199203</v>
      </c>
      <c r="D20" s="80">
        <v>0</v>
      </c>
      <c r="E20" s="80">
        <v>203.7037037037037</v>
      </c>
      <c r="F20" s="80">
        <v>75.187969924812023</v>
      </c>
      <c r="G20" s="80">
        <v>238.28125</v>
      </c>
      <c r="H20" s="80">
        <v>37.542662116040958</v>
      </c>
    </row>
    <row r="21" spans="1:8" ht="15" customHeight="1" x14ac:dyDescent="0.2">
      <c r="A21" s="58" t="s">
        <v>72</v>
      </c>
      <c r="B21" s="80">
        <v>79.545454545454547</v>
      </c>
      <c r="C21" s="80">
        <v>67.729083665338635</v>
      </c>
      <c r="D21" s="80">
        <v>279.15194346289752</v>
      </c>
      <c r="E21" s="80">
        <v>88.888888888888886</v>
      </c>
      <c r="F21" s="80">
        <v>86.46616541353383</v>
      </c>
      <c r="G21" s="80">
        <v>101.5625</v>
      </c>
      <c r="H21" s="80">
        <v>85.324232081911276</v>
      </c>
    </row>
    <row r="22" spans="1:8" ht="15" customHeight="1" x14ac:dyDescent="0.2">
      <c r="A22" s="58" t="s">
        <v>73</v>
      </c>
      <c r="B22" s="80">
        <v>30.303030303030305</v>
      </c>
      <c r="C22" s="80">
        <v>11.952191235059761</v>
      </c>
      <c r="D22" s="80">
        <v>38.869257950530034</v>
      </c>
      <c r="E22" s="80">
        <v>18.518518518518519</v>
      </c>
      <c r="F22" s="80">
        <v>45.112781954887218</v>
      </c>
      <c r="G22" s="80">
        <v>19.53125</v>
      </c>
      <c r="H22" s="80">
        <v>61.43344709897611</v>
      </c>
    </row>
    <row r="23" spans="1:8" ht="15" customHeight="1" x14ac:dyDescent="0.2">
      <c r="A23" s="218" t="s">
        <v>77</v>
      </c>
      <c r="B23" s="218"/>
      <c r="C23" s="218"/>
      <c r="D23" s="218"/>
      <c r="E23" s="218"/>
      <c r="F23" s="218"/>
      <c r="G23" s="218"/>
      <c r="H23" s="218"/>
    </row>
    <row r="24" spans="1:8" ht="15" customHeight="1" x14ac:dyDescent="0.2">
      <c r="A24" s="58" t="s">
        <v>71</v>
      </c>
      <c r="B24" s="82">
        <v>8.0505991581143057</v>
      </c>
      <c r="C24" s="82">
        <v>8.7122523146145188</v>
      </c>
      <c r="D24" s="82">
        <v>9.7783910102065033</v>
      </c>
      <c r="E24" s="82">
        <v>8.7838022211913653</v>
      </c>
      <c r="F24" s="82">
        <v>10.372236549071543</v>
      </c>
      <c r="G24" s="82">
        <v>9.3698276106167349</v>
      </c>
      <c r="H24" s="82">
        <v>7.6737653451007457</v>
      </c>
    </row>
    <row r="25" spans="1:8" ht="15" customHeight="1" x14ac:dyDescent="0.2">
      <c r="A25" s="58" t="s">
        <v>72</v>
      </c>
      <c r="B25" s="82">
        <v>120.37460150206171</v>
      </c>
      <c r="C25" s="82">
        <v>119.46493467162759</v>
      </c>
      <c r="D25" s="82">
        <v>124.90762883561887</v>
      </c>
      <c r="E25" s="82">
        <v>120.49008104346876</v>
      </c>
      <c r="F25" s="82">
        <v>116.99158581409124</v>
      </c>
      <c r="G25" s="82">
        <v>99.690847171418937</v>
      </c>
      <c r="H25" s="82">
        <v>96.964513087682121</v>
      </c>
    </row>
    <row r="26" spans="1:8" ht="15" customHeight="1" thickBot="1" x14ac:dyDescent="0.25">
      <c r="A26" s="63" t="s">
        <v>73</v>
      </c>
      <c r="B26" s="83">
        <v>11.991226325324845</v>
      </c>
      <c r="C26" s="83">
        <v>12.846651380115945</v>
      </c>
      <c r="D26" s="83">
        <v>14.686674283595154</v>
      </c>
      <c r="E26" s="83">
        <v>15.19906131470516</v>
      </c>
      <c r="F26" s="83">
        <v>16.09377950332248</v>
      </c>
      <c r="G26" s="83">
        <v>16.448680887868392</v>
      </c>
      <c r="H26" s="83">
        <v>17.189428768601228</v>
      </c>
    </row>
    <row r="27" spans="1:8" ht="60" customHeight="1" x14ac:dyDescent="0.2">
      <c r="A27" s="219" t="s">
        <v>86</v>
      </c>
      <c r="B27" s="220"/>
      <c r="C27" s="220"/>
      <c r="D27" s="220"/>
      <c r="E27" s="220"/>
      <c r="F27" s="220"/>
      <c r="G27" s="220"/>
      <c r="H27" s="220"/>
    </row>
    <row r="28" spans="1:8" ht="15" customHeight="1" x14ac:dyDescent="0.2">
      <c r="A28" s="221" t="s">
        <v>85</v>
      </c>
      <c r="B28" s="221"/>
      <c r="C28" s="221"/>
      <c r="D28" s="221"/>
      <c r="E28" s="221"/>
      <c r="F28" s="221"/>
      <c r="G28" s="221"/>
      <c r="H28" s="221"/>
    </row>
  </sheetData>
  <mergeCells count="13">
    <mergeCell ref="N2:N3"/>
    <mergeCell ref="A2:H2"/>
    <mergeCell ref="A1:H1"/>
    <mergeCell ref="A27:H27"/>
    <mergeCell ref="A28:H28"/>
    <mergeCell ref="A3:H3"/>
    <mergeCell ref="A4:H4"/>
    <mergeCell ref="A5:H5"/>
    <mergeCell ref="A8:H8"/>
    <mergeCell ref="A12:H12"/>
    <mergeCell ref="A15:H15"/>
    <mergeCell ref="A19:H19"/>
    <mergeCell ref="A23:H23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19A0FF"/>
  </sheetPr>
  <dimension ref="A2:I29"/>
  <sheetViews>
    <sheetView showGridLines="0" workbookViewId="0">
      <selection activeCell="J20" sqref="J20"/>
    </sheetView>
  </sheetViews>
  <sheetFormatPr baseColWidth="10" defaultRowHeight="12.75" x14ac:dyDescent="0.2"/>
  <cols>
    <col min="1" max="16384" width="11.42578125" style="18"/>
  </cols>
  <sheetData>
    <row r="2" spans="1:9" x14ac:dyDescent="0.2">
      <c r="I2" s="210" t="s">
        <v>47</v>
      </c>
    </row>
    <row r="3" spans="1:9" x14ac:dyDescent="0.2">
      <c r="I3" s="210"/>
    </row>
    <row r="7" spans="1:9" ht="12.75" customHeight="1" x14ac:dyDescent="0.2"/>
    <row r="8" spans="1:9" ht="12.75" customHeight="1" x14ac:dyDescent="0.2"/>
    <row r="9" spans="1:9" ht="12.75" customHeight="1" x14ac:dyDescent="0.2"/>
    <row r="10" spans="1:9" ht="12.75" customHeight="1" x14ac:dyDescent="0.2"/>
    <row r="11" spans="1:9" ht="12.75" customHeight="1" x14ac:dyDescent="0.2">
      <c r="A11" s="47"/>
      <c r="B11" s="214" t="s">
        <v>64</v>
      </c>
      <c r="C11" s="214"/>
      <c r="D11" s="214"/>
      <c r="E11" s="214"/>
      <c r="F11" s="214"/>
      <c r="G11" s="214"/>
      <c r="H11" s="47"/>
    </row>
    <row r="12" spans="1:9" ht="12.75" customHeight="1" x14ac:dyDescent="0.2">
      <c r="A12" s="47"/>
      <c r="B12" s="214"/>
      <c r="C12" s="214"/>
      <c r="D12" s="214"/>
      <c r="E12" s="214"/>
      <c r="F12" s="214"/>
      <c r="G12" s="214"/>
      <c r="H12" s="47"/>
    </row>
    <row r="13" spans="1:9" ht="12.75" customHeight="1" x14ac:dyDescent="0.2">
      <c r="A13" s="47"/>
      <c r="B13" s="214"/>
      <c r="C13" s="214"/>
      <c r="D13" s="214"/>
      <c r="E13" s="214"/>
      <c r="F13" s="214"/>
      <c r="G13" s="214"/>
      <c r="H13" s="47"/>
    </row>
    <row r="14" spans="1:9" ht="12.75" customHeight="1" x14ac:dyDescent="0.2">
      <c r="A14" s="47"/>
      <c r="B14" s="214"/>
      <c r="C14" s="214"/>
      <c r="D14" s="214"/>
      <c r="E14" s="214"/>
      <c r="F14" s="214"/>
      <c r="G14" s="214"/>
      <c r="H14" s="47"/>
    </row>
    <row r="15" spans="1:9" ht="12.75" customHeight="1" x14ac:dyDescent="0.2">
      <c r="A15" s="47"/>
      <c r="B15" s="214"/>
      <c r="C15" s="214"/>
      <c r="D15" s="214"/>
      <c r="E15" s="214"/>
      <c r="F15" s="214"/>
      <c r="G15" s="214"/>
      <c r="H15" s="47"/>
    </row>
    <row r="16" spans="1:9" ht="12.75" customHeight="1" x14ac:dyDescent="0.2">
      <c r="A16" s="47"/>
      <c r="B16" s="214"/>
      <c r="C16" s="214"/>
      <c r="D16" s="214"/>
      <c r="E16" s="214"/>
      <c r="F16" s="214"/>
      <c r="G16" s="214"/>
      <c r="H16" s="47"/>
    </row>
    <row r="17" spans="1:8" ht="12.75" customHeight="1" x14ac:dyDescent="0.2">
      <c r="A17" s="47"/>
      <c r="B17" s="214"/>
      <c r="C17" s="214"/>
      <c r="D17" s="214"/>
      <c r="E17" s="214"/>
      <c r="F17" s="214"/>
      <c r="G17" s="214"/>
      <c r="H17" s="47"/>
    </row>
    <row r="18" spans="1:8" ht="12.75" customHeight="1" x14ac:dyDescent="0.2">
      <c r="A18" s="47"/>
      <c r="B18" s="214"/>
      <c r="C18" s="214"/>
      <c r="D18" s="214"/>
      <c r="E18" s="214"/>
      <c r="F18" s="214"/>
      <c r="G18" s="214"/>
      <c r="H18" s="47"/>
    </row>
    <row r="19" spans="1:8" ht="12.75" customHeight="1" x14ac:dyDescent="0.2">
      <c r="A19" s="47"/>
      <c r="B19" s="214"/>
      <c r="C19" s="214"/>
      <c r="D19" s="214"/>
      <c r="E19" s="214"/>
      <c r="F19" s="214"/>
      <c r="G19" s="214"/>
      <c r="H19" s="47"/>
    </row>
    <row r="20" spans="1:8" ht="12.75" customHeight="1" x14ac:dyDescent="0.2">
      <c r="A20" s="47"/>
      <c r="B20" s="214"/>
      <c r="C20" s="214"/>
      <c r="D20" s="214"/>
      <c r="E20" s="214"/>
      <c r="F20" s="214"/>
      <c r="G20" s="214"/>
      <c r="H20" s="47"/>
    </row>
    <row r="21" spans="1:8" ht="12.75" customHeight="1" x14ac:dyDescent="0.2">
      <c r="A21" s="47"/>
      <c r="B21" s="214"/>
      <c r="C21" s="214"/>
      <c r="D21" s="214"/>
      <c r="E21" s="214"/>
      <c r="F21" s="214"/>
      <c r="G21" s="214"/>
      <c r="H21" s="47"/>
    </row>
    <row r="22" spans="1:8" ht="12.75" customHeight="1" x14ac:dyDescent="0.2">
      <c r="A22" s="47"/>
      <c r="B22" s="214"/>
      <c r="C22" s="214"/>
      <c r="D22" s="214"/>
      <c r="E22" s="214"/>
      <c r="F22" s="214"/>
      <c r="G22" s="214"/>
      <c r="H22" s="47"/>
    </row>
    <row r="23" spans="1:8" ht="12.75" customHeight="1" x14ac:dyDescent="0.2">
      <c r="A23" s="47"/>
      <c r="B23" s="214"/>
      <c r="C23" s="214"/>
      <c r="D23" s="214"/>
      <c r="E23" s="214"/>
      <c r="F23" s="214"/>
      <c r="G23" s="214"/>
      <c r="H23" s="47"/>
    </row>
    <row r="24" spans="1:8" ht="12.75" customHeight="1" x14ac:dyDescent="0.2">
      <c r="A24" s="47"/>
      <c r="B24" s="214"/>
      <c r="C24" s="214"/>
      <c r="D24" s="214"/>
      <c r="E24" s="214"/>
      <c r="F24" s="214"/>
      <c r="G24" s="214"/>
      <c r="H24" s="47"/>
    </row>
    <row r="25" spans="1:8" ht="12.75" customHeight="1" x14ac:dyDescent="0.2">
      <c r="A25" s="47"/>
      <c r="B25" s="214"/>
      <c r="C25" s="214"/>
      <c r="D25" s="214"/>
      <c r="E25" s="214"/>
      <c r="F25" s="214"/>
      <c r="G25" s="214"/>
      <c r="H25" s="47"/>
    </row>
    <row r="26" spans="1:8" ht="12.75" customHeight="1" x14ac:dyDescent="0.2">
      <c r="A26" s="47"/>
      <c r="B26" s="214"/>
      <c r="C26" s="214"/>
      <c r="D26" s="214"/>
      <c r="E26" s="214"/>
      <c r="F26" s="214"/>
      <c r="G26" s="214"/>
      <c r="H26" s="47"/>
    </row>
    <row r="27" spans="1:8" ht="12.75" customHeight="1" x14ac:dyDescent="0.2">
      <c r="A27" s="47"/>
      <c r="B27" s="47"/>
      <c r="C27" s="47"/>
      <c r="D27" s="47"/>
      <c r="E27" s="47"/>
      <c r="F27" s="47"/>
      <c r="G27" s="47"/>
      <c r="H27" s="47"/>
    </row>
    <row r="28" spans="1:8" ht="12.75" customHeight="1" x14ac:dyDescent="0.2">
      <c r="A28" s="47"/>
      <c r="B28" s="47"/>
      <c r="C28" s="47"/>
      <c r="D28" s="47"/>
      <c r="E28" s="47"/>
      <c r="F28" s="47"/>
      <c r="G28" s="47"/>
      <c r="H28" s="47"/>
    </row>
    <row r="29" spans="1:8" ht="12.75" customHeight="1" x14ac:dyDescent="0.2">
      <c r="A29" s="47"/>
      <c r="B29" s="47"/>
      <c r="C29" s="47"/>
      <c r="D29" s="47"/>
      <c r="E29" s="47"/>
      <c r="F29" s="47"/>
      <c r="G29" s="47"/>
      <c r="H29" s="47"/>
    </row>
  </sheetData>
  <mergeCells count="2">
    <mergeCell ref="I2:I3"/>
    <mergeCell ref="B11:G26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R34"/>
  <sheetViews>
    <sheetView showGridLines="0" workbookViewId="0">
      <selection activeCell="R12" sqref="R12"/>
    </sheetView>
  </sheetViews>
  <sheetFormatPr baseColWidth="10" defaultRowHeight="15" customHeight="1" x14ac:dyDescent="0.2"/>
  <cols>
    <col min="1" max="1" width="26.7109375" style="43" customWidth="1"/>
    <col min="2" max="8" width="7.7109375" style="28" customWidth="1"/>
    <col min="9" max="9" width="1.7109375" style="28" customWidth="1"/>
    <col min="10" max="16" width="6.7109375" style="28" customWidth="1"/>
    <col min="17" max="54" width="10.7109375" style="19" customWidth="1"/>
    <col min="55" max="16384" width="11.42578125" style="19"/>
  </cols>
  <sheetData>
    <row r="1" spans="1:18" ht="15" customHeight="1" x14ac:dyDescent="0.2">
      <c r="A1" s="225" t="s">
        <v>90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</row>
    <row r="2" spans="1:18" ht="15" customHeight="1" x14ac:dyDescent="0.2">
      <c r="A2" s="226" t="s">
        <v>101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R2" s="210" t="s">
        <v>47</v>
      </c>
    </row>
    <row r="3" spans="1:18" ht="15" customHeight="1" x14ac:dyDescent="0.2">
      <c r="A3" s="226" t="s">
        <v>102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R3" s="210"/>
    </row>
    <row r="4" spans="1:18" ht="15" customHeight="1" x14ac:dyDescent="0.2">
      <c r="A4" s="226" t="s">
        <v>103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</row>
    <row r="5" spans="1:18" ht="15" customHeight="1" x14ac:dyDescent="0.2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89"/>
      <c r="P5" s="89"/>
    </row>
    <row r="6" spans="1:18" ht="30" customHeight="1" x14ac:dyDescent="0.2">
      <c r="A6" s="227" t="s">
        <v>110</v>
      </c>
      <c r="B6" s="229" t="s">
        <v>91</v>
      </c>
      <c r="C6" s="229"/>
      <c r="D6" s="229"/>
      <c r="E6" s="229"/>
      <c r="F6" s="229"/>
      <c r="G6" s="229"/>
      <c r="H6" s="229"/>
      <c r="I6" s="90"/>
      <c r="J6" s="230" t="s">
        <v>92</v>
      </c>
      <c r="K6" s="230"/>
      <c r="L6" s="230"/>
      <c r="M6" s="230"/>
      <c r="N6" s="230"/>
      <c r="O6" s="230"/>
      <c r="P6" s="230"/>
    </row>
    <row r="7" spans="1:18" ht="15" customHeight="1" x14ac:dyDescent="0.2">
      <c r="A7" s="228"/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91"/>
      <c r="J7" s="91">
        <v>2015</v>
      </c>
      <c r="K7" s="91">
        <v>2016</v>
      </c>
      <c r="L7" s="91">
        <v>2017</v>
      </c>
      <c r="M7" s="91">
        <v>2018</v>
      </c>
      <c r="N7" s="91">
        <v>2019</v>
      </c>
      <c r="O7" s="91">
        <v>2020</v>
      </c>
      <c r="P7" s="91">
        <v>2021</v>
      </c>
    </row>
    <row r="8" spans="1:18" ht="15" customHeight="1" x14ac:dyDescent="0.2">
      <c r="A8" s="8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</row>
    <row r="9" spans="1:18" ht="15" customHeight="1" x14ac:dyDescent="0.2">
      <c r="A9" s="93" t="s">
        <v>93</v>
      </c>
      <c r="B9" s="94">
        <v>11242</v>
      </c>
      <c r="C9" s="94">
        <v>11481</v>
      </c>
      <c r="D9" s="94">
        <v>12072</v>
      </c>
      <c r="E9" s="94">
        <v>10659</v>
      </c>
      <c r="F9" s="94">
        <v>12661</v>
      </c>
      <c r="G9" s="94">
        <v>11000</v>
      </c>
      <c r="H9" s="94">
        <v>10051</v>
      </c>
      <c r="I9" s="92"/>
      <c r="J9" s="95">
        <v>12.008784935715294</v>
      </c>
      <c r="K9" s="95">
        <v>12.321723517309547</v>
      </c>
      <c r="L9" s="95">
        <v>12.972959031799439</v>
      </c>
      <c r="M9" s="95">
        <v>11.052903370311149</v>
      </c>
      <c r="N9" s="95">
        <v>12.696359360819883</v>
      </c>
      <c r="O9" s="95">
        <v>11.026176142161491</v>
      </c>
      <c r="P9" s="95">
        <v>9.9619501278075298</v>
      </c>
    </row>
    <row r="10" spans="1:18" ht="15" customHeight="1" x14ac:dyDescent="0.2">
      <c r="A10" s="96" t="s">
        <v>94</v>
      </c>
      <c r="B10" s="70">
        <v>9727</v>
      </c>
      <c r="C10" s="70">
        <v>9749</v>
      </c>
      <c r="D10" s="70">
        <v>10345</v>
      </c>
      <c r="E10" s="70">
        <v>9060</v>
      </c>
      <c r="F10" s="70">
        <v>10610</v>
      </c>
      <c r="G10" s="70">
        <v>9175</v>
      </c>
      <c r="H10" s="70">
        <v>8740</v>
      </c>
      <c r="I10" s="67"/>
      <c r="J10" s="97">
        <v>11.684687617498561</v>
      </c>
      <c r="K10" s="97">
        <v>11.782578848645407</v>
      </c>
      <c r="L10" s="97">
        <v>12.497765020271871</v>
      </c>
      <c r="M10" s="97">
        <v>10.530414417136914</v>
      </c>
      <c r="N10" s="97">
        <v>11.886317067787857</v>
      </c>
      <c r="O10" s="97">
        <v>10.302460014103422</v>
      </c>
      <c r="P10" s="97">
        <v>9.6130896404110526</v>
      </c>
    </row>
    <row r="11" spans="1:18" ht="15" customHeight="1" x14ac:dyDescent="0.2">
      <c r="A11" s="96" t="s">
        <v>95</v>
      </c>
      <c r="B11" s="70">
        <v>1284</v>
      </c>
      <c r="C11" s="70">
        <v>1528</v>
      </c>
      <c r="D11" s="70">
        <v>1506</v>
      </c>
      <c r="E11" s="70">
        <v>1313</v>
      </c>
      <c r="F11" s="70">
        <v>1711</v>
      </c>
      <c r="G11" s="70">
        <v>1638</v>
      </c>
      <c r="H11" s="70">
        <v>1074</v>
      </c>
      <c r="I11" s="67"/>
      <c r="J11" s="97">
        <v>15.290264959809468</v>
      </c>
      <c r="K11" s="97">
        <v>18.023118660061336</v>
      </c>
      <c r="L11" s="97">
        <v>18.029666343425635</v>
      </c>
      <c r="M11" s="97">
        <v>15.388221506006445</v>
      </c>
      <c r="N11" s="97">
        <v>19.932896852209979</v>
      </c>
      <c r="O11" s="97">
        <v>18.523963540135252</v>
      </c>
      <c r="P11" s="97">
        <v>13.187784722307494</v>
      </c>
    </row>
    <row r="12" spans="1:18" ht="15" customHeight="1" x14ac:dyDescent="0.2">
      <c r="A12" s="96" t="s">
        <v>96</v>
      </c>
      <c r="B12" s="60">
        <v>231</v>
      </c>
      <c r="C12" s="60">
        <v>204</v>
      </c>
      <c r="D12" s="60">
        <v>221</v>
      </c>
      <c r="E12" s="60">
        <v>286</v>
      </c>
      <c r="F12" s="60">
        <v>340</v>
      </c>
      <c r="G12" s="60">
        <v>187</v>
      </c>
      <c r="H12" s="60">
        <v>237</v>
      </c>
      <c r="I12" s="67"/>
      <c r="J12" s="97">
        <v>11.716372489348752</v>
      </c>
      <c r="K12" s="97">
        <v>10.418262601501455</v>
      </c>
      <c r="L12" s="97">
        <v>11.466223928608487</v>
      </c>
      <c r="M12" s="97">
        <v>15.317052270779776</v>
      </c>
      <c r="N12" s="97">
        <v>18.129465713981016</v>
      </c>
      <c r="O12" s="97">
        <v>10.034342133505044</v>
      </c>
      <c r="P12" s="97">
        <v>12.93456311739344</v>
      </c>
    </row>
    <row r="13" spans="1:18" ht="15" customHeight="1" x14ac:dyDescent="0.2">
      <c r="A13" s="85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</row>
    <row r="14" spans="1:18" ht="15" customHeight="1" x14ac:dyDescent="0.2">
      <c r="A14" s="98" t="s">
        <v>97</v>
      </c>
      <c r="B14" s="99">
        <v>1396</v>
      </c>
      <c r="C14" s="100">
        <v>824</v>
      </c>
      <c r="D14" s="100">
        <v>846</v>
      </c>
      <c r="E14" s="100">
        <v>902</v>
      </c>
      <c r="F14" s="99">
        <v>1081</v>
      </c>
      <c r="G14" s="100">
        <v>829</v>
      </c>
      <c r="H14" s="92">
        <v>911</v>
      </c>
      <c r="I14" s="92"/>
      <c r="J14" s="95">
        <v>11.812189570411988</v>
      </c>
      <c r="K14" s="95">
        <v>7.0495435762745213</v>
      </c>
      <c r="L14" s="95">
        <v>7.0196400567545369</v>
      </c>
      <c r="M14" s="95">
        <v>6.1908030199039121</v>
      </c>
      <c r="N14" s="95">
        <v>7.5648364567733628</v>
      </c>
      <c r="O14" s="95">
        <v>5.7389703082706243</v>
      </c>
      <c r="P14" s="95">
        <v>6.5433650565631174</v>
      </c>
    </row>
    <row r="15" spans="1:18" ht="15" customHeight="1" x14ac:dyDescent="0.2">
      <c r="A15" s="96" t="s">
        <v>94</v>
      </c>
      <c r="B15" s="72">
        <v>1224</v>
      </c>
      <c r="C15" s="60">
        <v>677</v>
      </c>
      <c r="D15" s="60">
        <v>744</v>
      </c>
      <c r="E15" s="60">
        <v>795</v>
      </c>
      <c r="F15" s="101">
        <v>904</v>
      </c>
      <c r="G15" s="60">
        <v>702</v>
      </c>
      <c r="H15" s="67">
        <v>779</v>
      </c>
      <c r="I15" s="67"/>
      <c r="J15" s="97">
        <v>12.41782322863404</v>
      </c>
      <c r="K15" s="97">
        <v>6.9655222083894932</v>
      </c>
      <c r="L15" s="97">
        <v>7.3302659191897295</v>
      </c>
      <c r="M15" s="97">
        <v>6.3399151488085748</v>
      </c>
      <c r="N15" s="97">
        <v>7.4268813670719682</v>
      </c>
      <c r="O15" s="97">
        <v>5.746279652276411</v>
      </c>
      <c r="P15" s="97">
        <v>6.4570140247339278</v>
      </c>
    </row>
    <row r="16" spans="1:18" ht="15" customHeight="1" x14ac:dyDescent="0.2">
      <c r="A16" s="96" t="s">
        <v>95</v>
      </c>
      <c r="B16" s="102">
        <v>150</v>
      </c>
      <c r="C16" s="60">
        <v>130</v>
      </c>
      <c r="D16" s="60">
        <v>101</v>
      </c>
      <c r="E16" s="60">
        <v>107</v>
      </c>
      <c r="F16" s="102">
        <v>174</v>
      </c>
      <c r="G16" s="60">
        <v>124</v>
      </c>
      <c r="H16" s="67">
        <v>131</v>
      </c>
      <c r="I16" s="67"/>
      <c r="J16" s="97">
        <v>8.3398198598910263</v>
      </c>
      <c r="K16" s="97">
        <v>7.1835110791843952</v>
      </c>
      <c r="L16" s="97">
        <v>5.7873023149209262</v>
      </c>
      <c r="M16" s="97">
        <v>5.6670727186060059</v>
      </c>
      <c r="N16" s="97">
        <v>8.7794540592360875</v>
      </c>
      <c r="O16" s="97">
        <v>5.9197021053134096</v>
      </c>
      <c r="P16" s="97">
        <v>7.5054428784232838</v>
      </c>
    </row>
    <row r="17" spans="1:16" ht="15" customHeight="1" x14ac:dyDescent="0.2">
      <c r="A17" s="96" t="s">
        <v>96</v>
      </c>
      <c r="B17" s="102">
        <v>22</v>
      </c>
      <c r="C17" s="60">
        <v>17</v>
      </c>
      <c r="D17" s="60">
        <v>1</v>
      </c>
      <c r="E17" s="60">
        <v>0</v>
      </c>
      <c r="F17" s="102">
        <v>3</v>
      </c>
      <c r="G17" s="60">
        <v>3</v>
      </c>
      <c r="H17" s="67">
        <v>1</v>
      </c>
      <c r="I17" s="67"/>
      <c r="J17" s="97">
        <v>13.505217925107429</v>
      </c>
      <c r="K17" s="97">
        <v>10.644959298685034</v>
      </c>
      <c r="L17" s="97">
        <v>0.63694267515923564</v>
      </c>
      <c r="M17" s="97">
        <v>0</v>
      </c>
      <c r="N17" s="97">
        <v>2.2075055187637971</v>
      </c>
      <c r="O17" s="97">
        <v>2.2421524663677128</v>
      </c>
      <c r="P17" s="97">
        <v>0.88731144631765757</v>
      </c>
    </row>
    <row r="18" spans="1:16" ht="15" customHeight="1" x14ac:dyDescent="0.2">
      <c r="A18" s="85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</row>
    <row r="19" spans="1:16" ht="15" customHeight="1" x14ac:dyDescent="0.2">
      <c r="A19" s="98" t="s">
        <v>98</v>
      </c>
      <c r="B19" s="99">
        <v>6851</v>
      </c>
      <c r="C19" s="99">
        <v>7434</v>
      </c>
      <c r="D19" s="99">
        <v>7640</v>
      </c>
      <c r="E19" s="99">
        <v>6483</v>
      </c>
      <c r="F19" s="99">
        <v>7550</v>
      </c>
      <c r="G19" s="99">
        <v>6470</v>
      </c>
      <c r="H19" s="99">
        <v>5971</v>
      </c>
      <c r="I19" s="92"/>
      <c r="J19" s="95">
        <v>15.372050287314412</v>
      </c>
      <c r="K19" s="95">
        <v>16.712866479169616</v>
      </c>
      <c r="L19" s="95">
        <v>17.245193240967716</v>
      </c>
      <c r="M19" s="95">
        <v>14.345395886900835</v>
      </c>
      <c r="N19" s="95">
        <v>16.151736472118465</v>
      </c>
      <c r="O19" s="95">
        <v>13.960875025353985</v>
      </c>
      <c r="P19" s="95">
        <v>13.040278320728385</v>
      </c>
    </row>
    <row r="20" spans="1:16" ht="15" customHeight="1" x14ac:dyDescent="0.2">
      <c r="A20" s="96" t="s">
        <v>94</v>
      </c>
      <c r="B20" s="72">
        <v>6136</v>
      </c>
      <c r="C20" s="72">
        <v>6456</v>
      </c>
      <c r="D20" s="72">
        <v>6669</v>
      </c>
      <c r="E20" s="72">
        <v>5583</v>
      </c>
      <c r="F20" s="72">
        <v>6479</v>
      </c>
      <c r="G20" s="72">
        <v>5501</v>
      </c>
      <c r="H20" s="72">
        <v>5269</v>
      </c>
      <c r="I20" s="67"/>
      <c r="J20" s="97">
        <v>15.217234956984528</v>
      </c>
      <c r="K20" s="97">
        <v>16.068615177075841</v>
      </c>
      <c r="L20" s="97">
        <v>16.662377605604597</v>
      </c>
      <c r="M20" s="97">
        <v>13.654907255224231</v>
      </c>
      <c r="N20" s="97">
        <v>15.282678844375672</v>
      </c>
      <c r="O20" s="97">
        <v>13.121675452615509</v>
      </c>
      <c r="P20" s="97">
        <v>12.65609950014532</v>
      </c>
    </row>
    <row r="21" spans="1:16" ht="15" customHeight="1" x14ac:dyDescent="0.2">
      <c r="A21" s="96" t="s">
        <v>95</v>
      </c>
      <c r="B21" s="102">
        <v>656</v>
      </c>
      <c r="C21" s="102">
        <v>914</v>
      </c>
      <c r="D21" s="102">
        <v>902</v>
      </c>
      <c r="E21" s="102">
        <v>799</v>
      </c>
      <c r="F21" s="102">
        <v>919</v>
      </c>
      <c r="G21" s="102">
        <v>853</v>
      </c>
      <c r="H21" s="102">
        <v>646</v>
      </c>
      <c r="I21" s="67"/>
      <c r="J21" s="97">
        <v>17.783078966629617</v>
      </c>
      <c r="K21" s="97">
        <v>24.333102603695224</v>
      </c>
      <c r="L21" s="97">
        <v>24.129905566999277</v>
      </c>
      <c r="M21" s="97">
        <v>21.156595879891967</v>
      </c>
      <c r="N21" s="97">
        <v>24.033055257721177</v>
      </c>
      <c r="O21" s="97">
        <v>21.862825507484111</v>
      </c>
      <c r="P21" s="97">
        <v>17.587802885924312</v>
      </c>
    </row>
    <row r="22" spans="1:16" ht="15" customHeight="1" x14ac:dyDescent="0.2">
      <c r="A22" s="96" t="s">
        <v>96</v>
      </c>
      <c r="B22" s="102">
        <v>59</v>
      </c>
      <c r="C22" s="102">
        <v>64</v>
      </c>
      <c r="D22" s="102">
        <v>69</v>
      </c>
      <c r="E22" s="102">
        <v>101</v>
      </c>
      <c r="F22" s="102">
        <v>152</v>
      </c>
      <c r="G22" s="102">
        <v>116</v>
      </c>
      <c r="H22" s="102">
        <v>56</v>
      </c>
      <c r="I22" s="67"/>
      <c r="J22" s="97">
        <v>10.605788243753372</v>
      </c>
      <c r="K22" s="97">
        <v>11.704462326261888</v>
      </c>
      <c r="L22" s="97">
        <v>12.782512041496851</v>
      </c>
      <c r="M22" s="97">
        <v>19.085411942554799</v>
      </c>
      <c r="N22" s="97">
        <v>28.902833238258225</v>
      </c>
      <c r="O22" s="97">
        <v>22.342064714946069</v>
      </c>
      <c r="P22" s="97">
        <v>11.575031004547334</v>
      </c>
    </row>
    <row r="23" spans="1:16" ht="15" customHeight="1" x14ac:dyDescent="0.2">
      <c r="A23" s="85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</row>
    <row r="24" spans="1:16" ht="15" customHeight="1" x14ac:dyDescent="0.2">
      <c r="A24" s="98" t="s">
        <v>76</v>
      </c>
      <c r="B24" s="103">
        <v>0</v>
      </c>
      <c r="C24" s="103">
        <v>1</v>
      </c>
      <c r="D24" s="103">
        <v>0</v>
      </c>
      <c r="E24" s="103">
        <v>55</v>
      </c>
      <c r="F24" s="103">
        <v>20</v>
      </c>
      <c r="G24" s="103">
        <v>61</v>
      </c>
      <c r="H24" s="103">
        <v>11</v>
      </c>
      <c r="I24" s="92"/>
      <c r="J24" s="104">
        <v>0</v>
      </c>
      <c r="K24" s="104">
        <v>3.9840637450199203</v>
      </c>
      <c r="L24" s="104">
        <v>0</v>
      </c>
      <c r="M24" s="104">
        <v>203.7037037037037</v>
      </c>
      <c r="N24" s="104">
        <v>75.187969924812023</v>
      </c>
      <c r="O24" s="104">
        <v>238.28125</v>
      </c>
      <c r="P24" s="104">
        <v>37.542662116040958</v>
      </c>
    </row>
    <row r="25" spans="1:16" ht="15" customHeight="1" x14ac:dyDescent="0.2">
      <c r="A25" s="96" t="s">
        <v>94</v>
      </c>
      <c r="B25" s="60">
        <v>0</v>
      </c>
      <c r="C25" s="60">
        <v>1</v>
      </c>
      <c r="D25" s="60">
        <v>0</v>
      </c>
      <c r="E25" s="60">
        <v>55</v>
      </c>
      <c r="F25" s="60">
        <v>20</v>
      </c>
      <c r="G25" s="60">
        <v>61</v>
      </c>
      <c r="H25" s="60">
        <v>11</v>
      </c>
      <c r="I25" s="67"/>
      <c r="J25" s="105">
        <v>0</v>
      </c>
      <c r="K25" s="105">
        <v>3.9840637450199203</v>
      </c>
      <c r="L25" s="105">
        <v>0</v>
      </c>
      <c r="M25" s="105">
        <v>203.7037037037037</v>
      </c>
      <c r="N25" s="105">
        <v>75.187969924812023</v>
      </c>
      <c r="O25" s="105">
        <v>238.28125</v>
      </c>
      <c r="P25" s="105">
        <v>37.542662116040958</v>
      </c>
    </row>
    <row r="26" spans="1:16" ht="15" customHeight="1" x14ac:dyDescent="0.2">
      <c r="A26" s="223"/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</row>
    <row r="27" spans="1:16" ht="15" customHeight="1" x14ac:dyDescent="0.2">
      <c r="A27" s="98" t="s">
        <v>99</v>
      </c>
      <c r="B27" s="94">
        <v>2995</v>
      </c>
      <c r="C27" s="94">
        <v>3222</v>
      </c>
      <c r="D27" s="94">
        <v>3586</v>
      </c>
      <c r="E27" s="94">
        <v>3219</v>
      </c>
      <c r="F27" s="94">
        <v>4010</v>
      </c>
      <c r="G27" s="94">
        <v>3640</v>
      </c>
      <c r="H27" s="94">
        <v>3158</v>
      </c>
      <c r="I27" s="92"/>
      <c r="J27" s="104">
        <v>8.0505991581143057</v>
      </c>
      <c r="K27" s="104">
        <v>8.7122523146145188</v>
      </c>
      <c r="L27" s="104">
        <v>9.7783910102065033</v>
      </c>
      <c r="M27" s="104">
        <v>8.7838022211913653</v>
      </c>
      <c r="N27" s="104">
        <v>10.372236549071543</v>
      </c>
      <c r="O27" s="104">
        <v>9.3457703970155155</v>
      </c>
      <c r="P27" s="104">
        <v>7.6737653451007457</v>
      </c>
    </row>
    <row r="28" spans="1:16" ht="15" customHeight="1" x14ac:dyDescent="0.2">
      <c r="A28" s="96" t="s">
        <v>94</v>
      </c>
      <c r="B28" s="70">
        <v>2367</v>
      </c>
      <c r="C28" s="70">
        <v>2615</v>
      </c>
      <c r="D28" s="70">
        <v>2932</v>
      </c>
      <c r="E28" s="70">
        <v>2627</v>
      </c>
      <c r="F28" s="70">
        <v>3207</v>
      </c>
      <c r="G28" s="70">
        <v>2911</v>
      </c>
      <c r="H28" s="70">
        <v>2681</v>
      </c>
      <c r="I28" s="67"/>
      <c r="J28" s="105">
        <v>7.1640869496788717</v>
      </c>
      <c r="K28" s="105">
        <v>7.9680182335071166</v>
      </c>
      <c r="L28" s="105">
        <v>9.0014582853634213</v>
      </c>
      <c r="M28" s="105">
        <v>8.0623628523639255</v>
      </c>
      <c r="N28" s="105">
        <v>9.2502588745662582</v>
      </c>
      <c r="O28" s="105">
        <v>8.3430779107626005</v>
      </c>
      <c r="P28" s="105">
        <v>7.2085588528685012</v>
      </c>
    </row>
    <row r="29" spans="1:16" ht="15" customHeight="1" x14ac:dyDescent="0.2">
      <c r="A29" s="96" t="s">
        <v>95</v>
      </c>
      <c r="B29" s="60">
        <v>478</v>
      </c>
      <c r="C29" s="60">
        <v>484</v>
      </c>
      <c r="D29" s="60">
        <v>503</v>
      </c>
      <c r="E29" s="60">
        <v>407</v>
      </c>
      <c r="F29" s="60">
        <v>618</v>
      </c>
      <c r="G29" s="60">
        <v>661</v>
      </c>
      <c r="H29" s="60">
        <v>297</v>
      </c>
      <c r="I29" s="67"/>
      <c r="J29" s="105">
        <v>16.426116838487971</v>
      </c>
      <c r="K29" s="105">
        <v>16.620308368531301</v>
      </c>
      <c r="L29" s="105">
        <v>17.528575411207136</v>
      </c>
      <c r="M29" s="105">
        <v>14.192063602761699</v>
      </c>
      <c r="N29" s="105">
        <v>22.246220302375811</v>
      </c>
      <c r="O29" s="105">
        <v>23.223131785124547</v>
      </c>
      <c r="P29" s="105">
        <v>10.897083104017611</v>
      </c>
    </row>
    <row r="30" spans="1:16" ht="15" customHeight="1" thickBot="1" x14ac:dyDescent="0.25">
      <c r="A30" s="106" t="s">
        <v>96</v>
      </c>
      <c r="B30" s="107">
        <v>150</v>
      </c>
      <c r="C30" s="107">
        <v>123</v>
      </c>
      <c r="D30" s="107">
        <v>151</v>
      </c>
      <c r="E30" s="107">
        <v>185</v>
      </c>
      <c r="F30" s="60">
        <v>185</v>
      </c>
      <c r="G30" s="60">
        <v>68</v>
      </c>
      <c r="H30" s="60">
        <v>180</v>
      </c>
      <c r="I30" s="108"/>
      <c r="J30" s="109">
        <v>11.977004152028107</v>
      </c>
      <c r="K30" s="109">
        <v>9.8274209012464038</v>
      </c>
      <c r="L30" s="109">
        <v>12.270437185112954</v>
      </c>
      <c r="M30" s="109">
        <v>15.472108388391737</v>
      </c>
      <c r="N30" s="109">
        <v>15.24390243902439</v>
      </c>
      <c r="O30" s="109">
        <v>5.6170493969932265</v>
      </c>
      <c r="P30" s="109">
        <v>14.565463667260074</v>
      </c>
    </row>
    <row r="31" spans="1:16" ht="15" customHeight="1" x14ac:dyDescent="0.2">
      <c r="A31" s="224" t="s">
        <v>100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</row>
    <row r="32" spans="1:16" ht="15" customHeight="1" x14ac:dyDescent="0.2">
      <c r="A32" s="217" t="s">
        <v>78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</row>
    <row r="33" spans="1:16" ht="15" customHeight="1" x14ac:dyDescent="0.2">
      <c r="A33" s="110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1:16" ht="15" customHeight="1" x14ac:dyDescent="0.2">
      <c r="A34" s="110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</sheetData>
  <mergeCells count="11">
    <mergeCell ref="R2:R3"/>
    <mergeCell ref="A26:P26"/>
    <mergeCell ref="A31:P31"/>
    <mergeCell ref="A32:P32"/>
    <mergeCell ref="A1:P1"/>
    <mergeCell ref="A2:P2"/>
    <mergeCell ref="A6:A7"/>
    <mergeCell ref="B6:H6"/>
    <mergeCell ref="J6:P6"/>
    <mergeCell ref="A3:P3"/>
    <mergeCell ref="A4:P4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showGridLines="0" workbookViewId="0">
      <selection activeCell="J20" sqref="J20"/>
    </sheetView>
  </sheetViews>
  <sheetFormatPr baseColWidth="10" defaultRowHeight="15" customHeight="1" x14ac:dyDescent="0.2"/>
  <cols>
    <col min="1" max="1" width="25.7109375" style="21" customWidth="1"/>
    <col min="2" max="8" width="7.7109375" style="28" customWidth="1"/>
    <col min="9" max="9" width="1.7109375" style="28" customWidth="1"/>
    <col min="10" max="16" width="6.7109375" style="28" customWidth="1"/>
    <col min="17" max="54" width="10.7109375" style="19" customWidth="1"/>
    <col min="55" max="16384" width="11.42578125" style="19"/>
  </cols>
  <sheetData>
    <row r="1" spans="1:18" ht="15" customHeight="1" x14ac:dyDescent="0.2">
      <c r="A1" s="226" t="s">
        <v>105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1:18" ht="15" customHeight="1" x14ac:dyDescent="0.2">
      <c r="A2" s="226" t="s">
        <v>101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R2" s="210" t="s">
        <v>47</v>
      </c>
    </row>
    <row r="3" spans="1:18" ht="15" customHeight="1" x14ac:dyDescent="0.2">
      <c r="A3" s="226" t="s">
        <v>112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R3" s="210"/>
    </row>
    <row r="4" spans="1:18" ht="15" customHeight="1" x14ac:dyDescent="0.2">
      <c r="A4" s="226" t="s">
        <v>81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R4" s="42"/>
    </row>
    <row r="5" spans="1:18" ht="15" customHeight="1" x14ac:dyDescent="0.2">
      <c r="A5" s="69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8" ht="30" customHeight="1" x14ac:dyDescent="0.2">
      <c r="A6" s="227" t="s">
        <v>106</v>
      </c>
      <c r="B6" s="229" t="s">
        <v>91</v>
      </c>
      <c r="C6" s="229"/>
      <c r="D6" s="229"/>
      <c r="E6" s="229"/>
      <c r="F6" s="229"/>
      <c r="G6" s="229"/>
      <c r="H6" s="229"/>
      <c r="I6" s="90"/>
      <c r="J6" s="230" t="s">
        <v>92</v>
      </c>
      <c r="K6" s="230"/>
      <c r="L6" s="230"/>
      <c r="M6" s="230"/>
      <c r="N6" s="230"/>
      <c r="O6" s="230"/>
      <c r="P6" s="230"/>
    </row>
    <row r="7" spans="1:18" ht="15" customHeight="1" x14ac:dyDescent="0.2">
      <c r="A7" s="228"/>
      <c r="B7" s="91">
        <v>2015</v>
      </c>
      <c r="C7" s="91">
        <v>2016</v>
      </c>
      <c r="D7" s="91">
        <v>2017</v>
      </c>
      <c r="E7" s="91">
        <v>2018</v>
      </c>
      <c r="F7" s="91">
        <v>2019</v>
      </c>
      <c r="G7" s="91">
        <v>2020</v>
      </c>
      <c r="H7" s="91">
        <v>2021</v>
      </c>
      <c r="I7" s="91"/>
      <c r="J7" s="91">
        <v>2015</v>
      </c>
      <c r="K7" s="91">
        <v>2016</v>
      </c>
      <c r="L7" s="91">
        <v>2017</v>
      </c>
      <c r="M7" s="91">
        <v>2018</v>
      </c>
      <c r="N7" s="91">
        <v>2019</v>
      </c>
      <c r="O7" s="91">
        <v>2020</v>
      </c>
      <c r="P7" s="91">
        <v>2021</v>
      </c>
    </row>
    <row r="8" spans="1:18" ht="15" customHeight="1" x14ac:dyDescent="0.2">
      <c r="A8" s="98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</row>
    <row r="9" spans="1:18" ht="15" customHeight="1" x14ac:dyDescent="0.2">
      <c r="A9" s="98" t="s">
        <v>70</v>
      </c>
      <c r="B9" s="114">
        <v>11242</v>
      </c>
      <c r="C9" s="114">
        <v>11481</v>
      </c>
      <c r="D9" s="114">
        <v>12072</v>
      </c>
      <c r="E9" s="114">
        <v>10659</v>
      </c>
      <c r="F9" s="114">
        <v>12661</v>
      </c>
      <c r="G9" s="114">
        <v>11000</v>
      </c>
      <c r="H9" s="114">
        <v>10051</v>
      </c>
      <c r="I9" s="67"/>
      <c r="J9" s="95">
        <v>12.008784935715294</v>
      </c>
      <c r="K9" s="95">
        <v>12.321723517309547</v>
      </c>
      <c r="L9" s="95">
        <v>12.972959031799439</v>
      </c>
      <c r="M9" s="95">
        <v>11.052903370311149</v>
      </c>
      <c r="N9" s="95">
        <v>12.696359360819883</v>
      </c>
      <c r="O9" s="95">
        <v>11.027878476789322</v>
      </c>
      <c r="P9" s="95">
        <v>9.9619501278075298</v>
      </c>
    </row>
    <row r="10" spans="1:18" ht="15" customHeight="1" x14ac:dyDescent="0.2">
      <c r="A10" s="115" t="s">
        <v>107</v>
      </c>
      <c r="B10" s="116">
        <v>6089</v>
      </c>
      <c r="C10" s="116">
        <v>6311</v>
      </c>
      <c r="D10" s="116">
        <v>6587</v>
      </c>
      <c r="E10" s="116">
        <v>5961</v>
      </c>
      <c r="F10" s="116">
        <v>7053</v>
      </c>
      <c r="G10" s="116">
        <v>6171</v>
      </c>
      <c r="H10" s="116">
        <v>5686</v>
      </c>
      <c r="I10" s="67"/>
      <c r="J10" s="97">
        <v>12.802290914136975</v>
      </c>
      <c r="K10" s="97">
        <v>13.36934646753522</v>
      </c>
      <c r="L10" s="97">
        <v>14.002321320006292</v>
      </c>
      <c r="M10" s="97">
        <v>12.225510524275668</v>
      </c>
      <c r="N10" s="97">
        <v>13.955117272054547</v>
      </c>
      <c r="O10" s="97">
        <v>12.210879575122336</v>
      </c>
      <c r="P10" s="97">
        <v>11.181819612038451</v>
      </c>
    </row>
    <row r="11" spans="1:18" ht="15" customHeight="1" x14ac:dyDescent="0.2">
      <c r="A11" s="115" t="s">
        <v>108</v>
      </c>
      <c r="B11" s="116">
        <v>5153</v>
      </c>
      <c r="C11" s="116">
        <v>5170</v>
      </c>
      <c r="D11" s="116">
        <v>5485</v>
      </c>
      <c r="E11" s="116">
        <v>4698</v>
      </c>
      <c r="F11" s="116">
        <v>5608</v>
      </c>
      <c r="G11" s="116">
        <v>4829</v>
      </c>
      <c r="H11" s="116">
        <v>4365</v>
      </c>
      <c r="I11" s="67"/>
      <c r="J11" s="97">
        <v>11.189281914316116</v>
      </c>
      <c r="K11" s="97">
        <v>11.246000274080471</v>
      </c>
      <c r="L11" s="97">
        <v>11.920570100993418</v>
      </c>
      <c r="M11" s="97">
        <v>9.8537045776309586</v>
      </c>
      <c r="N11" s="97">
        <v>11.402800680752081</v>
      </c>
      <c r="O11" s="97">
        <v>9.8129863057124211</v>
      </c>
      <c r="P11" s="97">
        <v>8.7224115019932658</v>
      </c>
    </row>
    <row r="12" spans="1:18" ht="15" customHeight="1" x14ac:dyDescent="0.2">
      <c r="B12" s="67"/>
      <c r="C12" s="67"/>
      <c r="D12" s="67"/>
      <c r="E12" s="67"/>
      <c r="F12" s="67"/>
      <c r="G12" s="67"/>
      <c r="H12" s="67"/>
      <c r="I12" s="67"/>
      <c r="J12" s="97"/>
      <c r="K12" s="97"/>
      <c r="L12" s="97"/>
      <c r="M12" s="97"/>
      <c r="N12" s="97"/>
      <c r="O12" s="97"/>
      <c r="P12" s="97"/>
    </row>
    <row r="13" spans="1:18" ht="15" customHeight="1" x14ac:dyDescent="0.2">
      <c r="A13" s="98" t="s">
        <v>97</v>
      </c>
      <c r="B13" s="117">
        <v>1396</v>
      </c>
      <c r="C13" s="100">
        <v>824</v>
      </c>
      <c r="D13" s="100">
        <v>846</v>
      </c>
      <c r="E13" s="100">
        <v>902</v>
      </c>
      <c r="F13" s="100">
        <v>1081</v>
      </c>
      <c r="G13" s="100">
        <v>829</v>
      </c>
      <c r="H13" s="100">
        <v>911</v>
      </c>
      <c r="I13" s="67"/>
      <c r="J13" s="95">
        <v>11.812189570411988</v>
      </c>
      <c r="K13" s="95">
        <v>7.0495435762745213</v>
      </c>
      <c r="L13" s="95">
        <v>7.0196400567545369</v>
      </c>
      <c r="M13" s="95">
        <v>6.1908030199039121</v>
      </c>
      <c r="N13" s="95">
        <v>7.5648364567733628</v>
      </c>
      <c r="O13" s="95">
        <v>5.7389703082706243</v>
      </c>
      <c r="P13" s="95">
        <v>6.5433650565631174</v>
      </c>
    </row>
    <row r="14" spans="1:18" ht="15" customHeight="1" x14ac:dyDescent="0.2">
      <c r="A14" s="115" t="s">
        <v>107</v>
      </c>
      <c r="B14" s="60">
        <v>840</v>
      </c>
      <c r="C14" s="60">
        <v>520</v>
      </c>
      <c r="D14" s="60">
        <v>518</v>
      </c>
      <c r="E14" s="60">
        <v>548</v>
      </c>
      <c r="F14" s="60">
        <v>694</v>
      </c>
      <c r="G14" s="102">
        <v>544</v>
      </c>
      <c r="H14" s="102">
        <v>596</v>
      </c>
      <c r="I14" s="67"/>
      <c r="J14" s="97">
        <v>13.854070457844044</v>
      </c>
      <c r="K14" s="97">
        <v>8.6979793924795938</v>
      </c>
      <c r="L14" s="97">
        <v>8.4403310956136348</v>
      </c>
      <c r="M14" s="97">
        <v>7.3786826089298216</v>
      </c>
      <c r="N14" s="97">
        <v>9.5146695914450223</v>
      </c>
      <c r="O14" s="97">
        <v>7.3712737127371275</v>
      </c>
      <c r="P14" s="97">
        <v>8.410239042700308</v>
      </c>
    </row>
    <row r="15" spans="1:18" ht="15" customHeight="1" x14ac:dyDescent="0.2">
      <c r="A15" s="115" t="s">
        <v>108</v>
      </c>
      <c r="B15" s="60">
        <v>556</v>
      </c>
      <c r="C15" s="60">
        <v>304</v>
      </c>
      <c r="D15" s="60">
        <v>328</v>
      </c>
      <c r="E15" s="60">
        <v>354</v>
      </c>
      <c r="F15" s="60">
        <v>387</v>
      </c>
      <c r="G15" s="102">
        <v>285</v>
      </c>
      <c r="H15" s="102">
        <v>315</v>
      </c>
      <c r="I15" s="67"/>
      <c r="J15" s="97">
        <v>9.6609963336866418</v>
      </c>
      <c r="K15" s="97">
        <v>5.3237132900197883</v>
      </c>
      <c r="L15" s="97">
        <v>5.5455052665393003</v>
      </c>
      <c r="M15" s="97">
        <v>4.9557621234180758</v>
      </c>
      <c r="N15" s="97">
        <v>5.5318905629091741</v>
      </c>
      <c r="O15" s="97">
        <v>4.0339131788651263</v>
      </c>
      <c r="P15" s="97">
        <v>4.6080252783100981</v>
      </c>
    </row>
    <row r="16" spans="1:18" ht="15" customHeight="1" x14ac:dyDescent="0.2">
      <c r="A16" s="98"/>
      <c r="B16" s="77"/>
      <c r="C16" s="67"/>
      <c r="D16" s="67"/>
      <c r="E16" s="67"/>
      <c r="F16" s="67"/>
      <c r="G16" s="67"/>
      <c r="H16" s="67"/>
      <c r="I16" s="67"/>
      <c r="J16" s="97"/>
      <c r="K16" s="97"/>
      <c r="L16" s="97"/>
      <c r="M16" s="97"/>
      <c r="N16" s="97"/>
      <c r="O16" s="97"/>
      <c r="P16" s="97"/>
    </row>
    <row r="17" spans="1:16" ht="15" customHeight="1" x14ac:dyDescent="0.2">
      <c r="A17" s="98" t="s">
        <v>98</v>
      </c>
      <c r="B17" s="117">
        <v>6851</v>
      </c>
      <c r="C17" s="117">
        <v>7434</v>
      </c>
      <c r="D17" s="117">
        <v>7640</v>
      </c>
      <c r="E17" s="117">
        <v>6483</v>
      </c>
      <c r="F17" s="117">
        <v>7550</v>
      </c>
      <c r="G17" s="117">
        <v>6470</v>
      </c>
      <c r="H17" s="117">
        <v>5971</v>
      </c>
      <c r="I17" s="67"/>
      <c r="J17" s="95">
        <v>15.372050287314412</v>
      </c>
      <c r="K17" s="95">
        <v>16.712866479169616</v>
      </c>
      <c r="L17" s="95">
        <v>17.245193240967716</v>
      </c>
      <c r="M17" s="95">
        <v>14.345395886900835</v>
      </c>
      <c r="N17" s="95">
        <v>16.151736472118465</v>
      </c>
      <c r="O17" s="95">
        <v>13.965515752756408</v>
      </c>
      <c r="P17" s="95">
        <v>13.040278320728385</v>
      </c>
    </row>
    <row r="18" spans="1:16" ht="15" customHeight="1" x14ac:dyDescent="0.2">
      <c r="A18" s="115" t="s">
        <v>107</v>
      </c>
      <c r="B18" s="71">
        <v>3713</v>
      </c>
      <c r="C18" s="71">
        <v>4187</v>
      </c>
      <c r="D18" s="71">
        <v>4285</v>
      </c>
      <c r="E18" s="71">
        <v>3699</v>
      </c>
      <c r="F18" s="71">
        <v>4280</v>
      </c>
      <c r="G18" s="71">
        <v>3712</v>
      </c>
      <c r="H18" s="71">
        <v>3402</v>
      </c>
      <c r="I18" s="67"/>
      <c r="J18" s="97">
        <v>16.17456154871536</v>
      </c>
      <c r="K18" s="97">
        <v>18.317117558534282</v>
      </c>
      <c r="L18" s="97">
        <v>18.80276622259667</v>
      </c>
      <c r="M18" s="97">
        <v>15.917276635296851</v>
      </c>
      <c r="N18" s="97">
        <v>17.793964187568339</v>
      </c>
      <c r="O18" s="97">
        <v>15.587600466956136</v>
      </c>
      <c r="P18" s="97">
        <v>14.460412389538517</v>
      </c>
    </row>
    <row r="19" spans="1:16" ht="15" customHeight="1" x14ac:dyDescent="0.2">
      <c r="A19" s="115" t="s">
        <v>108</v>
      </c>
      <c r="B19" s="71">
        <v>3138</v>
      </c>
      <c r="C19" s="71">
        <v>3247</v>
      </c>
      <c r="D19" s="71">
        <v>3355</v>
      </c>
      <c r="E19" s="71">
        <v>2784</v>
      </c>
      <c r="F19" s="71">
        <v>3270</v>
      </c>
      <c r="G19" s="71">
        <v>2758</v>
      </c>
      <c r="H19" s="71">
        <v>2569</v>
      </c>
      <c r="I19" s="67"/>
      <c r="J19" s="97">
        <v>14.519644088265371</v>
      </c>
      <c r="K19" s="97">
        <v>15.016903844641874</v>
      </c>
      <c r="L19" s="97">
        <v>15.595221493980384</v>
      </c>
      <c r="M19" s="97">
        <v>12.68146474561911</v>
      </c>
      <c r="N19" s="97">
        <v>14.410936446448167</v>
      </c>
      <c r="O19" s="97">
        <v>12.249828999848987</v>
      </c>
      <c r="P19" s="97">
        <v>11.539532669140172</v>
      </c>
    </row>
    <row r="20" spans="1:16" ht="15" customHeight="1" x14ac:dyDescent="0.2">
      <c r="A20" s="98"/>
      <c r="B20" s="118"/>
      <c r="C20" s="67"/>
      <c r="D20" s="67"/>
      <c r="E20" s="67"/>
      <c r="F20" s="67"/>
      <c r="G20" s="67"/>
      <c r="H20" s="67"/>
      <c r="I20" s="67"/>
      <c r="J20" s="97"/>
      <c r="K20" s="97"/>
      <c r="L20" s="97"/>
      <c r="M20" s="97"/>
      <c r="N20" s="97"/>
      <c r="O20" s="97"/>
      <c r="P20" s="97"/>
    </row>
    <row r="21" spans="1:16" ht="15" customHeight="1" x14ac:dyDescent="0.2">
      <c r="A21" s="98" t="s">
        <v>76</v>
      </c>
      <c r="B21" s="103">
        <v>0</v>
      </c>
      <c r="C21" s="103">
        <v>1</v>
      </c>
      <c r="D21" s="103">
        <v>0</v>
      </c>
      <c r="E21" s="103">
        <v>55</v>
      </c>
      <c r="F21" s="103">
        <v>20</v>
      </c>
      <c r="G21" s="119">
        <v>61</v>
      </c>
      <c r="H21" s="100">
        <v>11</v>
      </c>
      <c r="I21" s="67"/>
      <c r="J21" s="95">
        <v>0</v>
      </c>
      <c r="K21" s="95">
        <v>3.9840637450199203</v>
      </c>
      <c r="L21" s="95">
        <v>0</v>
      </c>
      <c r="M21" s="95">
        <v>203.7037037037037</v>
      </c>
      <c r="N21" s="95">
        <v>75.187969924812023</v>
      </c>
      <c r="O21" s="95">
        <v>238.28125</v>
      </c>
      <c r="P21" s="95">
        <v>37.542662116040958</v>
      </c>
    </row>
    <row r="22" spans="1:16" ht="15" customHeight="1" x14ac:dyDescent="0.2">
      <c r="A22" s="115" t="s">
        <v>107</v>
      </c>
      <c r="B22" s="60">
        <v>0</v>
      </c>
      <c r="C22" s="60">
        <v>0</v>
      </c>
      <c r="D22" s="60">
        <v>0</v>
      </c>
      <c r="E22" s="60">
        <v>22</v>
      </c>
      <c r="F22" s="60">
        <v>11</v>
      </c>
      <c r="G22" s="102">
        <v>30</v>
      </c>
      <c r="H22" s="60">
        <v>2</v>
      </c>
      <c r="I22" s="67"/>
      <c r="J22" s="97">
        <v>0</v>
      </c>
      <c r="K22" s="97">
        <v>0</v>
      </c>
      <c r="L22" s="97">
        <v>0</v>
      </c>
      <c r="M22" s="97">
        <v>205.60747663551402</v>
      </c>
      <c r="N22" s="97">
        <v>90.163934426229517</v>
      </c>
      <c r="O22" s="97">
        <v>280.37383177570092</v>
      </c>
      <c r="P22" s="97">
        <v>22.222222222222221</v>
      </c>
    </row>
    <row r="23" spans="1:16" ht="15" customHeight="1" x14ac:dyDescent="0.2">
      <c r="A23" s="115" t="s">
        <v>108</v>
      </c>
      <c r="B23" s="60">
        <v>0</v>
      </c>
      <c r="C23" s="60">
        <v>1</v>
      </c>
      <c r="D23" s="60">
        <v>0</v>
      </c>
      <c r="E23" s="60">
        <v>33</v>
      </c>
      <c r="F23" s="60">
        <v>9</v>
      </c>
      <c r="G23" s="102">
        <v>31</v>
      </c>
      <c r="H23" s="60">
        <v>9</v>
      </c>
      <c r="I23" s="67"/>
      <c r="J23" s="97">
        <v>0</v>
      </c>
      <c r="K23" s="97">
        <v>6.2893081761006293</v>
      </c>
      <c r="L23" s="97">
        <v>0</v>
      </c>
      <c r="M23" s="97">
        <v>202.45398773006136</v>
      </c>
      <c r="N23" s="97">
        <v>62.5</v>
      </c>
      <c r="O23" s="97">
        <v>208.05369127516778</v>
      </c>
      <c r="P23" s="97">
        <v>44.334975369458128</v>
      </c>
    </row>
    <row r="24" spans="1:16" ht="15" customHeight="1" x14ac:dyDescent="0.2">
      <c r="A24" s="120"/>
      <c r="B24" s="66"/>
      <c r="C24" s="67"/>
      <c r="D24" s="67"/>
      <c r="E24" s="67"/>
      <c r="F24" s="67"/>
      <c r="G24" s="67"/>
      <c r="H24" s="67"/>
      <c r="I24" s="67"/>
      <c r="J24" s="97"/>
      <c r="K24" s="97"/>
      <c r="L24" s="97"/>
      <c r="M24" s="97"/>
      <c r="N24" s="97"/>
      <c r="O24" s="97"/>
      <c r="P24" s="97"/>
    </row>
    <row r="25" spans="1:16" ht="15" customHeight="1" x14ac:dyDescent="0.2">
      <c r="A25" s="98" t="s">
        <v>99</v>
      </c>
      <c r="B25" s="117">
        <v>2995</v>
      </c>
      <c r="C25" s="117">
        <v>3222</v>
      </c>
      <c r="D25" s="117">
        <v>3586</v>
      </c>
      <c r="E25" s="117">
        <v>3219</v>
      </c>
      <c r="F25" s="117">
        <v>4010</v>
      </c>
      <c r="G25" s="117">
        <v>3640</v>
      </c>
      <c r="H25" s="117">
        <v>3158</v>
      </c>
      <c r="I25" s="67"/>
      <c r="J25" s="95">
        <v>8.0505991581143057</v>
      </c>
      <c r="K25" s="95">
        <v>8.7122523146145188</v>
      </c>
      <c r="L25" s="95">
        <v>9.7783910102065033</v>
      </c>
      <c r="M25" s="95">
        <v>8.7838022211913653</v>
      </c>
      <c r="N25" s="95">
        <v>10.372236549071543</v>
      </c>
      <c r="O25" s="95">
        <v>9.3457703970155155</v>
      </c>
      <c r="P25" s="95">
        <v>7.6737653451007457</v>
      </c>
    </row>
    <row r="26" spans="1:16" ht="15" customHeight="1" x14ac:dyDescent="0.2">
      <c r="A26" s="115" t="s">
        <v>107</v>
      </c>
      <c r="B26" s="71">
        <v>1536</v>
      </c>
      <c r="C26" s="71">
        <v>1604</v>
      </c>
      <c r="D26" s="71">
        <v>1784</v>
      </c>
      <c r="E26" s="71">
        <v>1692</v>
      </c>
      <c r="F26" s="71">
        <v>2068</v>
      </c>
      <c r="G26" s="71">
        <v>1885</v>
      </c>
      <c r="H26" s="71">
        <v>1686</v>
      </c>
      <c r="I26" s="121"/>
      <c r="J26" s="97">
        <v>8.2880977304857399</v>
      </c>
      <c r="K26" s="97">
        <v>8.7368593060624207</v>
      </c>
      <c r="L26" s="97">
        <v>9.8534683214307428</v>
      </c>
      <c r="M26" s="97">
        <v>9.3572167257483834</v>
      </c>
      <c r="N26" s="97">
        <v>10.781333903332934</v>
      </c>
      <c r="O26" s="97">
        <v>9.7504707123792187</v>
      </c>
      <c r="P26" s="97">
        <v>8.334775193415231</v>
      </c>
    </row>
    <row r="27" spans="1:16" ht="15" customHeight="1" thickBot="1" x14ac:dyDescent="0.25">
      <c r="A27" s="122" t="s">
        <v>108</v>
      </c>
      <c r="B27" s="137">
        <v>1459</v>
      </c>
      <c r="C27" s="137">
        <v>1618</v>
      </c>
      <c r="D27" s="137">
        <v>1802</v>
      </c>
      <c r="E27" s="137">
        <v>1527</v>
      </c>
      <c r="F27" s="137">
        <v>1942</v>
      </c>
      <c r="G27" s="137">
        <v>1755</v>
      </c>
      <c r="H27" s="75">
        <v>1472</v>
      </c>
      <c r="I27" s="123"/>
      <c r="J27" s="124">
        <v>7.8148433817542946</v>
      </c>
      <c r="K27" s="124">
        <v>8.6879946733679123</v>
      </c>
      <c r="L27" s="124">
        <v>9.7051822010620761</v>
      </c>
      <c r="M27" s="124">
        <v>8.225287777340867</v>
      </c>
      <c r="N27" s="124">
        <v>9.9694038891969043</v>
      </c>
      <c r="O27" s="124">
        <v>8.9469149711710525</v>
      </c>
      <c r="P27" s="124">
        <v>7.0347484073845745</v>
      </c>
    </row>
    <row r="28" spans="1:16" ht="15" customHeight="1" x14ac:dyDescent="0.2">
      <c r="A28" s="224" t="s">
        <v>100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</row>
    <row r="29" spans="1:16" ht="15" customHeight="1" x14ac:dyDescent="0.2">
      <c r="A29" s="217" t="s">
        <v>78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</row>
    <row r="30" spans="1:16" ht="15" customHeight="1" x14ac:dyDescent="0.2">
      <c r="A30" s="64"/>
      <c r="B30" s="66"/>
      <c r="C30" s="67"/>
      <c r="D30" s="67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</row>
    <row r="31" spans="1:16" ht="15" customHeight="1" x14ac:dyDescent="0.2">
      <c r="A31" s="64"/>
      <c r="B31" s="66"/>
      <c r="C31" s="67"/>
      <c r="D31" s="67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</row>
    <row r="32" spans="1:16" ht="15" customHeight="1" x14ac:dyDescent="0.2">
      <c r="A32" s="64"/>
      <c r="B32" s="66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</row>
    <row r="33" spans="1:16" ht="15" customHeight="1" x14ac:dyDescent="0.2">
      <c r="A33" s="64"/>
      <c r="B33" s="66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1:16" ht="15" customHeight="1" x14ac:dyDescent="0.2">
      <c r="A34" s="64"/>
      <c r="B34" s="66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spans="1:16" ht="15" customHeight="1" x14ac:dyDescent="0.2">
      <c r="A35" s="64"/>
      <c r="B35" s="66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1:16" ht="15" customHeight="1" x14ac:dyDescent="0.2">
      <c r="A36" s="64"/>
      <c r="B36" s="66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1:16" ht="15" customHeight="1" x14ac:dyDescent="0.2">
      <c r="A37" s="64"/>
      <c r="B37" s="66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1:16" ht="15" customHeight="1" x14ac:dyDescent="0.2">
      <c r="A38" s="64"/>
      <c r="B38" s="66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1:16" ht="15" customHeight="1" x14ac:dyDescent="0.2">
      <c r="A39" s="64"/>
      <c r="B39" s="66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1:16" ht="15" customHeight="1" x14ac:dyDescent="0.2">
      <c r="A40" s="64"/>
      <c r="B40" s="66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</row>
  </sheetData>
  <mergeCells count="10">
    <mergeCell ref="R2:R3"/>
    <mergeCell ref="A28:P28"/>
    <mergeCell ref="A29:P29"/>
    <mergeCell ref="A3:P3"/>
    <mergeCell ref="A4:P4"/>
    <mergeCell ref="A1:P1"/>
    <mergeCell ref="A2:P2"/>
    <mergeCell ref="A6:A7"/>
    <mergeCell ref="B6:H6"/>
    <mergeCell ref="J6:P6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50</vt:i4>
      </vt:variant>
    </vt:vector>
  </HeadingPairs>
  <TitlesOfParts>
    <vt:vector size="98" baseType="lpstr">
      <vt:lpstr>PORTADA</vt:lpstr>
      <vt:lpstr>FUNCIONARIOS</vt:lpstr>
      <vt:lpstr>INDICE</vt:lpstr>
      <vt:lpstr>D1</vt:lpstr>
      <vt:lpstr>C1</vt:lpstr>
      <vt:lpstr>C2</vt:lpstr>
      <vt:lpstr>D2</vt:lpstr>
      <vt:lpstr>C3</vt:lpstr>
      <vt:lpstr>C4</vt:lpstr>
      <vt:lpstr>C5</vt:lpstr>
      <vt:lpstr>C6</vt:lpstr>
      <vt:lpstr>C7</vt:lpstr>
      <vt:lpstr>C8</vt:lpstr>
      <vt:lpstr>C9</vt:lpstr>
      <vt:lpstr>C10</vt:lpstr>
      <vt:lpstr>C11</vt:lpstr>
      <vt:lpstr>C12</vt:lpstr>
      <vt:lpstr>C13</vt:lpstr>
      <vt:lpstr>D3</vt:lpstr>
      <vt:lpstr>C14</vt:lpstr>
      <vt:lpstr>C15</vt:lpstr>
      <vt:lpstr>C16</vt:lpstr>
      <vt:lpstr>C17</vt:lpstr>
      <vt:lpstr>C18</vt:lpstr>
      <vt:lpstr>C19</vt:lpstr>
      <vt:lpstr>C20</vt:lpstr>
      <vt:lpstr>C21</vt:lpstr>
      <vt:lpstr>C22</vt:lpstr>
      <vt:lpstr>C23</vt:lpstr>
      <vt:lpstr>C24</vt:lpstr>
      <vt:lpstr>D4</vt:lpstr>
      <vt:lpstr>C25</vt:lpstr>
      <vt:lpstr>C26</vt:lpstr>
      <vt:lpstr>C27</vt:lpstr>
      <vt:lpstr>C28</vt:lpstr>
      <vt:lpstr>C29</vt:lpstr>
      <vt:lpstr>C30</vt:lpstr>
      <vt:lpstr>C31</vt:lpstr>
      <vt:lpstr>C32</vt:lpstr>
      <vt:lpstr>C33</vt:lpstr>
      <vt:lpstr>D5</vt:lpstr>
      <vt:lpstr>C34</vt:lpstr>
      <vt:lpstr>C35</vt:lpstr>
      <vt:lpstr>C36</vt:lpstr>
      <vt:lpstr>C37</vt:lpstr>
      <vt:lpstr>C38</vt:lpstr>
      <vt:lpstr>C39</vt:lpstr>
      <vt:lpstr>C40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'C34'!Área_de_impresión</vt:lpstr>
      <vt:lpstr>'C35'!Área_de_impresión</vt:lpstr>
      <vt:lpstr>'C36'!Área_de_impresión</vt:lpstr>
      <vt:lpstr>'C37'!Área_de_impresión</vt:lpstr>
      <vt:lpstr>'C38'!Área_de_impresión</vt:lpstr>
      <vt:lpstr>'C39'!Área_de_impresión</vt:lpstr>
      <vt:lpstr>'C4'!Área_de_impresión</vt:lpstr>
      <vt:lpstr>'C40'!Área_de_impresión</vt:lpstr>
      <vt:lpstr>'C5'!Área_de_impresión</vt:lpstr>
      <vt:lpstr>'C6'!Área_de_impresión</vt:lpstr>
      <vt:lpstr>'C7'!Área_de_impresión</vt:lpstr>
      <vt:lpstr>'C8'!Área_de_impresión</vt:lpstr>
      <vt:lpstr>'C9'!Área_de_impresión</vt:lpstr>
      <vt:lpstr>'D1'!Área_de_impresión</vt:lpstr>
      <vt:lpstr>'D2'!Área_de_impresión</vt:lpstr>
      <vt:lpstr>'D3'!Área_de_impresión</vt:lpstr>
      <vt:lpstr>'D4'!Área_de_impresión</vt:lpstr>
      <vt:lpstr>'D5'!Área_de_impresión</vt:lpstr>
      <vt:lpstr>FUNCIONARIOS!Área_de_impresión</vt:lpstr>
      <vt:lpstr>INDICE!Área_de_impresión</vt:lpstr>
      <vt:lpstr>PORTADA!Área_de_impresión</vt:lpstr>
      <vt:lpstr>FUNCIONARIOS!OLE_LINK1</vt:lpstr>
      <vt:lpstr>INDICE!Títulos_a_imprimir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</dc:creator>
  <cp:lastModifiedBy>Mayra Quiros Jimenez</cp:lastModifiedBy>
  <cp:lastPrinted>2022-06-15T18:30:16Z</cp:lastPrinted>
  <dcterms:created xsi:type="dcterms:W3CDTF">2022-04-27T16:55:39Z</dcterms:created>
  <dcterms:modified xsi:type="dcterms:W3CDTF">2022-06-21T14:57:03Z</dcterms:modified>
</cp:coreProperties>
</file>