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AGOSTO\"/>
    </mc:Choice>
  </mc:AlternateContent>
  <xr:revisionPtr revIDLastSave="0" documentId="13_ncr:1_{5DDBD1B8-4BCE-4DC3-A909-C2A0D9000E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8-2024" sheetId="1" r:id="rId1"/>
  </sheets>
  <externalReferences>
    <externalReference r:id="rId2"/>
  </externalReferences>
  <definedNames>
    <definedName name="_xlnm._FilterDatabase" localSheetId="0" hidden="1">'Resumen Liquidación 30-08-2024'!$A$8:$WUF$16</definedName>
    <definedName name="programa">[1]Datos!$A$3:$A$15</definedName>
    <definedName name="_xlnm.Print_Titles" localSheetId="0">'Resumen Liquidación 30-08-2024'!$1:$8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<sst xmlns="http://schemas.openxmlformats.org/spreadsheetml/2006/main" count="43" uniqueCount="43">
  <si>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</si>
  <si>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</si>
  <si>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</si>
  <si>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</si>
  <si>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</si>
  <si>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</si>
  <si>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</si>
  <si>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</si>
  <si>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</si>
  <si>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</si>
  <si>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</si>
  <si>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</si>
  <si>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</si>
  <si>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</si>
  <si>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</si>
  <si>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</si>
  <si>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</si>
  <si>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</si>
  <si>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</si>
  <si>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</si>
  <si>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</si>
  <si>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</si>
  <si>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</si>
  <si>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</si>
  <si>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</si>
  <si>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</si>
  <si>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</si>
  <si>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</si>
  <si>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</si>
  <si>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</si>
  <si>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</si>
  <si>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</si>
  <si>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</si>
  <si>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</si>
  <si>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</si>
  <si>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</si>
  <si>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</si>
  <si>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</si>
  <si>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</si>
  <si>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Guiselle Alpizar Elizondo</t>
  </si>
  <si>
    <t>Gener Mora Zúñiga</t>
  </si>
  <si>
    <t>CORTE AL 30 DE AGOSTO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</si>
  <si>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30-08-2024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</si>
</sst>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C13" activePane="bottomRight" state="frozen"/>
      <selection pane="topRight" activeCell="C1" sqref="C1"/>
      <selection pane="bottomLeft" activeCell="A9" sqref="A9"/>
      <selection pane="bottomRight" activeCell="C26" sqref="C2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41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607470763728</v>
      </c>
      <c r="F9" s="16">
        <v>417780671198.83002</v>
      </c>
      <c r="G9" s="15">
        <f>+F9/E9</f>
        <v>0.68773790632316711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47080165278</v>
      </c>
      <c r="F10" s="16">
        <v>28881286681.52</v>
      </c>
      <c r="G10" s="15">
        <f t="shared" ref="G10:G22" si="0">+F10/E10</f>
        <v>0.61344913534141476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39</v>
      </c>
      <c r="E11" s="16">
        <v>13399782335</v>
      </c>
      <c r="F11" s="16">
        <v>7574017878.21</v>
      </c>
      <c r="G11" s="15">
        <f t="shared" si="0"/>
        <v>0.56523439626528826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37758112860</v>
      </c>
      <c r="F12" s="16">
        <v>22312934946.529999</v>
      </c>
      <c r="G12" s="15">
        <f t="shared" si="0"/>
        <v>0.59094412449218992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24662681842</v>
      </c>
      <c r="F13" s="16">
        <v>9696926046.2099991</v>
      </c>
      <c r="G13" s="15">
        <f t="shared" si="0"/>
        <v>0.39318214086905784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3739583734</v>
      </c>
      <c r="F14" s="16">
        <v>1347858083.8299999</v>
      </c>
      <c r="G14" s="15">
        <f t="shared" si="0"/>
        <v>0.36042997822869444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40</v>
      </c>
      <c r="E15" s="16">
        <v>35659885245</v>
      </c>
      <c r="F15" s="16">
        <v>21351307621.580002</v>
      </c>
      <c r="G15" s="15">
        <f t="shared" si="0"/>
        <v>0.59874863519292298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228711061719</v>
      </c>
      <c r="F16" s="16">
        <v>156332540948.14001</v>
      </c>
      <c r="G16" s="15">
        <f t="shared" si="0"/>
        <v>0.68353729711689237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1599933642696</v>
      </c>
      <c r="F17" s="17">
        <f>+F18+F19+F20+F21+F22</f>
        <v>1080061017021.8099</v>
      </c>
      <c r="G17" s="15">
        <f t="shared" si="0"/>
        <v>0.67506613286900552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727793564894</v>
      </c>
      <c r="F18" s="16">
        <v>503291536830.23999</v>
      </c>
      <c r="G18" s="15">
        <f t="shared" si="0"/>
        <v>0.69153062229059725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365907792082</v>
      </c>
      <c r="F19" s="16">
        <v>243734533039.44</v>
      </c>
      <c r="G19" s="15">
        <f t="shared" si="0"/>
        <v>0.66610916278278942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232620216047</v>
      </c>
      <c r="F20" s="16">
        <v>153917631421.87</v>
      </c>
      <c r="G20" s="15">
        <f t="shared" si="0"/>
        <v>0.66166919641572142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167754574791</v>
      </c>
      <c r="F21" s="16">
        <v>110366827870.21001</v>
      </c>
      <c r="G21" s="15">
        <f t="shared" si="0"/>
        <v>0.65790651615738327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105857494882</v>
      </c>
      <c r="F22" s="16">
        <v>68750487860.050003</v>
      </c>
      <c r="G22" s="15">
        <f t="shared" si="0"/>
        <v>0.64946263782915503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2598415679437</v>
      </c>
      <c r="F23" s="14">
        <f>+F9+F10+F11+F15+F12+F13+F14+F16+F17</f>
        <v>1745338560426.6602</v>
      </c>
      <c r="G23" s="15">
        <f>+F23/E23</f>
        <v>0.67169336078083686</v>
      </c>
    </row>
    <row r="24" spans="1:7" ht="15" thickTop="1" x14ac:dyDescent="0.35">
      <c r="A24" s="21" t="s">
        <v>42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30-08-2024</vt:lpstr>
      <vt:lpstr>'Resumen Liquidación 30-08-2024'!Títulos_a_imprimir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2024-09-05T19:03:49Z</dcterms:modified>
</cp:coreProperties>
</file>