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adminmepcr-my.sharepoint.com/personal/rafael_barquero_leal_mep_go_cr/Documents/Escritorio/EIDA_DATOS ABIERTOS/ITSP_ESTADÍSTICA EIDA/"/>
    </mc:Choice>
  </mc:AlternateContent>
  <xr:revisionPtr revIDLastSave="21" documentId="13_ncr:1_{224B3528-3821-46D5-BF9D-814769A1165C}" xr6:coauthVersionLast="47" xr6:coauthVersionMax="47" xr10:uidLastSave="{7D1D70E7-A96D-4378-BAD6-D02E4B3AEFF0}"/>
  <bookViews>
    <workbookView xWindow="28680" yWindow="-120" windowWidth="29040" windowHeight="15720" firstSheet="2" activeTab="2" xr2:uid="{4FACA5C4-E654-4662-82A3-D821D02D2418}"/>
  </bookViews>
  <sheets>
    <sheet name="Calificación sector públcio MEP" sheetId="1" state="hidden" r:id="rId1"/>
    <sheet name="Tabla Dinámica" sheetId="3" state="hidden" r:id="rId2"/>
    <sheet name="Gráficos" sheetId="2" r:id="rId3"/>
  </sheets>
  <definedNames>
    <definedName name="SegmentaciónDeDatos_Dimensión">#N/A</definedName>
    <definedName name="SegmentaciónDeDatos_Dimensión1">#N/A</definedName>
  </definedNames>
  <calcPr calcId="191029"/>
  <pivotCaches>
    <pivotCache cacheId="2" r:id="rId4"/>
    <pivotCache cacheId="3" r:id="rId5"/>
  </pivotCaches>
  <extLst>
    <ext xmlns:x14="http://schemas.microsoft.com/office/spreadsheetml/2009/9/main" uri="{BBE1A952-AA13-448e-AADC-164F8A28A991}">
      <x14:slicerCaches>
        <x14:slicerCache r:id="rId6"/>
        <x14:slicerCache r:id="rId7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B12" i="1"/>
  <c r="B13" i="1"/>
  <c r="B14" i="1"/>
  <c r="B15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<sst xmlns="http://schemas.openxmlformats.org/spreadsheetml/2006/main" count="36" uniqueCount="25">
  <si>
    <t>ITSP</t>
  </si>
  <si>
    <t>Rendición de cuentas</t>
  </si>
  <si>
    <t>Participación ciudadana</t>
  </si>
  <si>
    <t>Datos abiertos del gobierno</t>
  </si>
  <si>
    <t>Dimensión</t>
  </si>
  <si>
    <t>Promedio</t>
  </si>
  <si>
    <t>Acceso a la información</t>
  </si>
  <si>
    <t>2015</t>
  </si>
  <si>
    <t>2016</t>
  </si>
  <si>
    <t>2017</t>
  </si>
  <si>
    <t>2018</t>
  </si>
  <si>
    <t>2019</t>
  </si>
  <si>
    <t>2020</t>
  </si>
  <si>
    <t>2021</t>
  </si>
  <si>
    <t>Total general</t>
  </si>
  <si>
    <t>Suma de 2016</t>
  </si>
  <si>
    <t>Suma de 2017</t>
  </si>
  <si>
    <t>Suma de 2018</t>
  </si>
  <si>
    <t>Suma de 2019</t>
  </si>
  <si>
    <t>Etiquetas de fila</t>
  </si>
  <si>
    <t>Suma de 2021</t>
  </si>
  <si>
    <t>Suma de 2015</t>
  </si>
  <si>
    <t>Suma de 2020</t>
  </si>
  <si>
    <t>Suma de Promedio</t>
  </si>
  <si>
    <t>Fuente: Elaboración propia EIDA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</si>
</sst>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;[Red]#,##0.00"/>
  </numFmts>
  <fonts count="6" x14ac:knownFonts="1">
    <font>
      <sz val="11"/>
      <color theme="1"/>
      <name val="Aptos Narrow"/>
      <family val="2"/>
      <scheme val="minor"/>
    </font>
    <font>
      <b/>
      <sz val="14"/>
      <color rgb="FFFFC000"/>
      <name val="Century Gothic"/>
      <family val="2"/>
    </font>
    <font>
      <sz val="11"/>
      <color rgb="FFFFC000"/>
      <name val="Century Gothic"/>
      <family val="2"/>
    </font>
    <font>
      <b/>
      <sz val="11"/>
      <color rgb="FFFFC000"/>
      <name val="Century Gothic"/>
      <family val="2"/>
    </font>
    <font>
      <b/>
      <sz val="12"/>
      <color rgb="FFFFC000"/>
      <name val="Century Gothic"/>
      <family val="2"/>
    </font>
    <font>
      <b/>
      <sz val="14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 applyAlignment="1">
      <alignment horizontal="center"/>
    </xf>
    <xf numFmtId="0" fontId="0" fillId="2" borderId="0" xfId="0" applyFill="1"/>
    <xf numFmtId="0" fontId="1" fillId="2" borderId="0" xfId="0" applyFont="1" applyFill="1"/>
    <xf numFmtId="0" fontId="3" fillId="2" borderId="0" xfId="0" applyFont="1" applyFill="1"/>
    <xf numFmtId="164" fontId="2" fillId="2" borderId="0" xfId="0" applyNumberFormat="1" applyFont="1" applyFill="1" applyAlignment="1">
      <alignment horizontal="center"/>
    </xf>
    <xf numFmtId="164" fontId="4" fillId="2" borderId="0" xfId="0" applyNumberFormat="1" applyFont="1" applyFill="1" applyAlignment="1">
      <alignment horizontal="center"/>
    </xf>
    <xf numFmtId="0" fontId="0" fillId="0" borderId="0" xfId="0" pivotButton="1"/>
    <xf numFmtId="164" fontId="0" fillId="0" borderId="0" xfId="0" applyNumberFormat="1"/>
    <xf numFmtId="0" fontId="0" fillId="0" borderId="0" xfId="0" applyAlignment="1">
      <alignment horizontal="left"/>
    </xf>
    <xf numFmtId="0" fontId="0" fillId="0" borderId="0" xfId="0" pivotButton="1" applyAlignment="1">
      <alignment horizontal="center"/>
    </xf>
    <xf numFmtId="0" fontId="1" fillId="3" borderId="0" xfId="0" applyFont="1" applyFill="1" applyAlignment="1">
      <alignment horizontal="center"/>
    </xf>
    <xf numFmtId="164" fontId="4" fillId="3" borderId="0" xfId="0" applyNumberFormat="1" applyFont="1" applyFill="1" applyAlignment="1">
      <alignment horizontal="center"/>
    </xf>
    <xf numFmtId="0" fontId="5" fillId="2" borderId="0" xfId="0" applyFont="1" applyFill="1"/>
  </cellXfs>
  <cellStyles count="1">
    <cellStyle name="Normal" xfId="0" builtinId="0"/>
  </cellStyles>
  <dxfs count="16">
    <dxf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C000"/>
        <name val="Century Gothic"/>
        <family val="2"/>
        <scheme val="none"/>
      </font>
      <numFmt numFmtId="164" formatCode="#,##0.00;[Red]#,##0.0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C000"/>
        <name val="Century Gothic"/>
        <family val="2"/>
        <scheme val="none"/>
      </font>
      <fill>
        <patternFill patternType="solid">
          <fgColor indexed="64"/>
          <bgColor rgb="FF00206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C000"/>
        <name val="Century Gothic"/>
        <family val="2"/>
        <scheme val="none"/>
      </font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FFC000"/>
        <name val="Century Gothic"/>
        <family val="2"/>
        <scheme val="none"/>
      </font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C000"/>
        <name val="Century Gothic"/>
        <family val="2"/>
        <scheme val="none"/>
      </font>
      <numFmt numFmtId="164" formatCode="#,##0.00;[Red]#,##0.0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C000"/>
        <name val="Century Gothic"/>
        <family val="2"/>
        <scheme val="none"/>
      </font>
      <numFmt numFmtId="164" formatCode="#,##0.00;[Red]#,##0.0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C000"/>
        <name val="Century Gothic"/>
        <family val="2"/>
        <scheme val="none"/>
      </font>
      <numFmt numFmtId="164" formatCode="#,##0.00;[Red]#,##0.0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C000"/>
        <name val="Century Gothic"/>
        <family val="2"/>
        <scheme val="none"/>
      </font>
      <numFmt numFmtId="164" formatCode="#,##0.00;[Red]#,##0.0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C000"/>
        <name val="Century Gothic"/>
        <family val="2"/>
        <scheme val="none"/>
      </font>
      <numFmt numFmtId="164" formatCode="#,##0.00;[Red]#,##0.0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C000"/>
        <name val="Century Gothic"/>
        <family val="2"/>
        <scheme val="none"/>
      </font>
      <numFmt numFmtId="164" formatCode="#,##0.00;[Red]#,##0.0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C000"/>
        <name val="Century Gothic"/>
        <family val="2"/>
        <scheme val="none"/>
      </font>
      <numFmt numFmtId="164" formatCode="#,##0.00;[Red]#,##0.0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C000"/>
        <name val="Century Gothic"/>
        <family val="2"/>
        <scheme val="none"/>
      </font>
      <numFmt numFmtId="164" formatCode="#,##0.00;[Red]#,##0.0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C000"/>
        <name val="Century Gothic"/>
        <family val="2"/>
        <scheme val="none"/>
      </font>
      <fill>
        <patternFill patternType="solid">
          <fgColor indexed="64"/>
          <bgColor rgb="FF00206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C000"/>
        <name val="Century Gothic"/>
        <family val="2"/>
        <scheme val="none"/>
      </font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FFC000"/>
        <name val="Century Gothic"/>
        <family val="2"/>
        <scheme val="none"/>
      </font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</dxf>
  </dxfs>
  <tableStyles count="1" defaultTableStyle="TableStyleMedium2" defaultPivotStyle="PivotStyleLight16">
    <tableStyle name="Estilo de segmentación de datos 1" pivot="0" table="0" count="1" xr9:uid="{2BB5CC41-1305-40FA-A343-BBAC6EE35813}"/>
  </tableStyles>
  <colors>
    <mruColors>
      <color rgb="FFC7D1EF"/>
      <color rgb="FF395F45"/>
    </mruColors>
  </colors>
  <extLst>
    <ext xmlns:x14="http://schemas.microsoft.com/office/spreadsheetml/2009/9/main" uri="{46F421CA-312F-682f-3DD2-61675219B42D}">
      <x14:dxfs count="1">
        <dxf>
          <fill>
            <patternFill>
              <bgColor rgb="FFFFC000"/>
            </patternFill>
          </fill>
        </dxf>
      </x14:dxfs>
    </ext>
    <ext xmlns:x14="http://schemas.microsoft.com/office/spreadsheetml/2009/9/main" uri="{EB79DEF2-80B8-43e5-95BD-54CBDDF9020C}">
      <x14:slicerStyles defaultSlicerStyle="SlicerStyleLight1">
        <x14:slicerStyle name="Estilo de segmentación de datos 1">
          <x14:slicerStyleElements>
            <x14:slicerStyleElement type="selectedItemWith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microsoft.com/office/2007/relationships/slicerCache" Target="slicerCaches/slicerCache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1.xml"/><Relationship Id="rId11" Type="http://schemas.openxmlformats.org/officeDocument/2006/relationships/calcChain" Target="calcChain.xml"/><Relationship Id="rId5" Type="http://schemas.openxmlformats.org/officeDocument/2006/relationships/pivotCacheDefinition" Target="pivotCache/pivotCacheDefinition2.xml"/><Relationship Id="rId10" Type="http://schemas.openxmlformats.org/officeDocument/2006/relationships/sharedStrings" Target="sharedStrings.xml"/><Relationship Id="rId4" Type="http://schemas.openxmlformats.org/officeDocument/2006/relationships/pivotCacheDefinition" Target="pivotCache/pivotCacheDefinition1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[Comparativo gráfico Dinámicos calificación MEP.xlsx]Tabla Dinámica!TablaDinámica3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CR" b="1">
                <a:solidFill>
                  <a:srgbClr val="002060"/>
                </a:solidFill>
              </a:rPr>
              <a:t>Calificación Anual</a:t>
            </a:r>
            <a:r>
              <a:rPr lang="es-CR" b="1" baseline="0">
                <a:solidFill>
                  <a:srgbClr val="002060"/>
                </a:solidFill>
              </a:rPr>
              <a:t> por Dimensión</a:t>
            </a:r>
            <a:endParaRPr lang="es-CR" b="1">
              <a:solidFill>
                <a:srgbClr val="002060"/>
              </a:solidFill>
            </a:endParaRPr>
          </a:p>
        </c:rich>
      </c:tx>
      <c:overlay val="0"/>
      <c:spPr>
        <a:solidFill>
          <a:schemeClr val="accent2">
            <a:lumMod val="75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 prst="relaxedInset"/>
          </a:sp3d>
        </c:spPr>
        <c:marker>
          <c:symbol val="none"/>
        </c:marker>
        <c:dLbl>
          <c:idx val="0"/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w="114300" prst="artDeco"/>
            </a:sp3d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 prst="relaxedInset"/>
          </a:sp3d>
        </c:spPr>
        <c:marker>
          <c:symbol val="none"/>
        </c:marker>
        <c:dLbl>
          <c:idx val="0"/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w="114300" prst="artDeco"/>
            </a:sp3d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 prst="relaxedInset"/>
          </a:sp3d>
        </c:spPr>
        <c:marker>
          <c:symbol val="none"/>
        </c:marker>
        <c:dLbl>
          <c:idx val="0"/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w="114300" prst="artDeco"/>
            </a:sp3d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 prst="relaxedInset"/>
          </a:sp3d>
        </c:spPr>
        <c:marker>
          <c:symbol val="none"/>
        </c:marker>
        <c:dLbl>
          <c:idx val="0"/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w="114300" prst="artDeco"/>
            </a:sp3d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 prst="relaxedInset"/>
          </a:sp3d>
        </c:spPr>
        <c:marker>
          <c:symbol val="none"/>
        </c:marker>
        <c:dLbl>
          <c:idx val="0"/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w="114300" prst="artDeco"/>
            </a:sp3d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 prst="relaxedInset"/>
          </a:sp3d>
        </c:spPr>
        <c:marker>
          <c:symbol val="none"/>
        </c:marker>
        <c:dLbl>
          <c:idx val="0"/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w="114300" prst="artDeco"/>
            </a:sp3d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 prst="relaxedInset"/>
          </a:sp3d>
        </c:spPr>
        <c:marker>
          <c:symbol val="none"/>
        </c:marker>
        <c:dLbl>
          <c:idx val="0"/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w="114300" prst="artDeco"/>
            </a:sp3d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Dinámica'!$B$3</c:f>
              <c:strCache>
                <c:ptCount val="1"/>
                <c:pt idx="0">
                  <c:v>Suma de 2015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prst="relaxedInset"/>
            </a:sp3d>
          </c:spPr>
          <c:invertIfNegative val="0"/>
          <c:dLbls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14300" prst="artDeco"/>
              </a:sp3d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Dinámica'!$A$4:$A$5</c:f>
              <c:strCache>
                <c:ptCount val="1"/>
                <c:pt idx="0">
                  <c:v>Acceso a la información</c:v>
                </c:pt>
              </c:strCache>
            </c:strRef>
          </c:cat>
          <c:val>
            <c:numRef>
              <c:f>'Tabla Dinámica'!$B$4:$B$5</c:f>
              <c:numCache>
                <c:formatCode>#,##0.00;[Red]#,##0.00</c:formatCode>
                <c:ptCount val="1"/>
                <c:pt idx="0">
                  <c:v>51.25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4B8-40F7-8B3A-865922935F9F}"/>
            </c:ext>
          </c:extLst>
        </c:ser>
        <c:ser>
          <c:idx val="1"/>
          <c:order val="1"/>
          <c:tx>
            <c:strRef>
              <c:f>'Tabla Dinámica'!$C$3</c:f>
              <c:strCache>
                <c:ptCount val="1"/>
                <c:pt idx="0">
                  <c:v>Suma de 2016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prst="relaxedInset"/>
            </a:sp3d>
          </c:spPr>
          <c:invertIfNegative val="0"/>
          <c:dLbls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14300" prst="artDeco"/>
              </a:sp3d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Dinámica'!$A$4:$A$5</c:f>
              <c:strCache>
                <c:ptCount val="1"/>
                <c:pt idx="0">
                  <c:v>Acceso a la información</c:v>
                </c:pt>
              </c:strCache>
            </c:strRef>
          </c:cat>
          <c:val>
            <c:numRef>
              <c:f>'Tabla Dinámica'!$C$4:$C$5</c:f>
              <c:numCache>
                <c:formatCode>#,##0.00;[Red]#,##0.00</c:formatCode>
                <c:ptCount val="1"/>
                <c:pt idx="0">
                  <c:v>62.22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4B8-40F7-8B3A-865922935F9F}"/>
            </c:ext>
          </c:extLst>
        </c:ser>
        <c:ser>
          <c:idx val="2"/>
          <c:order val="2"/>
          <c:tx>
            <c:strRef>
              <c:f>'Tabla Dinámica'!$D$3</c:f>
              <c:strCache>
                <c:ptCount val="1"/>
                <c:pt idx="0">
                  <c:v>Suma de 2017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prst="relaxedInset"/>
            </a:sp3d>
          </c:spPr>
          <c:invertIfNegative val="0"/>
          <c:dLbls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14300" prst="artDeco"/>
              </a:sp3d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Dinámica'!$A$4:$A$5</c:f>
              <c:strCache>
                <c:ptCount val="1"/>
                <c:pt idx="0">
                  <c:v>Acceso a la información</c:v>
                </c:pt>
              </c:strCache>
            </c:strRef>
          </c:cat>
          <c:val>
            <c:numRef>
              <c:f>'Tabla Dinámica'!$D$4:$D$5</c:f>
              <c:numCache>
                <c:formatCode>#,##0.00;[Red]#,##0.00</c:formatCode>
                <c:ptCount val="1"/>
                <c:pt idx="0">
                  <c:v>65.5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4B8-40F7-8B3A-865922935F9F}"/>
            </c:ext>
          </c:extLst>
        </c:ser>
        <c:ser>
          <c:idx val="3"/>
          <c:order val="3"/>
          <c:tx>
            <c:strRef>
              <c:f>'Tabla Dinámica'!$E$3</c:f>
              <c:strCache>
                <c:ptCount val="1"/>
                <c:pt idx="0">
                  <c:v>Suma de 2018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prst="relaxedInset"/>
            </a:sp3d>
          </c:spPr>
          <c:invertIfNegative val="0"/>
          <c:dLbls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14300" prst="artDeco"/>
              </a:sp3d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Dinámica'!$A$4:$A$5</c:f>
              <c:strCache>
                <c:ptCount val="1"/>
                <c:pt idx="0">
                  <c:v>Acceso a la información</c:v>
                </c:pt>
              </c:strCache>
            </c:strRef>
          </c:cat>
          <c:val>
            <c:numRef>
              <c:f>'Tabla Dinámica'!$E$4:$E$5</c:f>
              <c:numCache>
                <c:formatCode>#,##0.00;[Red]#,##0.00</c:formatCode>
                <c:ptCount val="1"/>
                <c:pt idx="0">
                  <c:v>79.3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4B8-40F7-8B3A-865922935F9F}"/>
            </c:ext>
          </c:extLst>
        </c:ser>
        <c:ser>
          <c:idx val="4"/>
          <c:order val="4"/>
          <c:tx>
            <c:strRef>
              <c:f>'Tabla Dinámica'!$F$3</c:f>
              <c:strCache>
                <c:ptCount val="1"/>
                <c:pt idx="0">
                  <c:v>Suma de 2019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prst="relaxedInset"/>
            </a:sp3d>
          </c:spPr>
          <c:invertIfNegative val="0"/>
          <c:dLbls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14300" prst="artDeco"/>
              </a:sp3d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Dinámica'!$A$4:$A$5</c:f>
              <c:strCache>
                <c:ptCount val="1"/>
                <c:pt idx="0">
                  <c:v>Acceso a la información</c:v>
                </c:pt>
              </c:strCache>
            </c:strRef>
          </c:cat>
          <c:val>
            <c:numRef>
              <c:f>'Tabla Dinámica'!$F$4:$F$5</c:f>
              <c:numCache>
                <c:formatCode>#,##0.00;[Red]#,##0.00</c:formatCode>
                <c:ptCount val="1"/>
                <c:pt idx="0">
                  <c:v>95.37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4B8-40F7-8B3A-865922935F9F}"/>
            </c:ext>
          </c:extLst>
        </c:ser>
        <c:ser>
          <c:idx val="5"/>
          <c:order val="5"/>
          <c:tx>
            <c:strRef>
              <c:f>'Tabla Dinámica'!$G$3</c:f>
              <c:strCache>
                <c:ptCount val="1"/>
                <c:pt idx="0">
                  <c:v>Suma de 2020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prst="relaxedInset"/>
            </a:sp3d>
          </c:spPr>
          <c:invertIfNegative val="0"/>
          <c:dLbls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14300" prst="artDeco"/>
              </a:sp3d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Dinámica'!$A$4:$A$5</c:f>
              <c:strCache>
                <c:ptCount val="1"/>
                <c:pt idx="0">
                  <c:v>Acceso a la información</c:v>
                </c:pt>
              </c:strCache>
            </c:strRef>
          </c:cat>
          <c:val>
            <c:numRef>
              <c:f>'Tabla Dinámica'!$G$4:$G$5</c:f>
              <c:numCache>
                <c:formatCode>#,##0.00;[Red]#,##0.00</c:formatCode>
                <c:ptCount val="1"/>
                <c:pt idx="0">
                  <c:v>86.11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4B8-40F7-8B3A-865922935F9F}"/>
            </c:ext>
          </c:extLst>
        </c:ser>
        <c:ser>
          <c:idx val="6"/>
          <c:order val="6"/>
          <c:tx>
            <c:strRef>
              <c:f>'Tabla Dinámica'!$H$3</c:f>
              <c:strCache>
                <c:ptCount val="1"/>
                <c:pt idx="0">
                  <c:v>Suma de 2021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prst="relaxedInset"/>
            </a:sp3d>
          </c:spPr>
          <c:invertIfNegative val="0"/>
          <c:dLbls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14300" prst="artDeco"/>
              </a:sp3d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Dinámica'!$A$4:$A$5</c:f>
              <c:strCache>
                <c:ptCount val="1"/>
                <c:pt idx="0">
                  <c:v>Acceso a la información</c:v>
                </c:pt>
              </c:strCache>
            </c:strRef>
          </c:cat>
          <c:val>
            <c:numRef>
              <c:f>'Tabla Dinámica'!$H$4:$H$5</c:f>
              <c:numCache>
                <c:formatCode>#,##0.00;[Red]#,##0.00</c:formatCode>
                <c:ptCount val="1"/>
                <c:pt idx="0">
                  <c:v>81.78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4B8-40F7-8B3A-865922935F9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30882144"/>
        <c:axId val="430874464"/>
      </c:barChart>
      <c:catAx>
        <c:axId val="43088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rgbClr val="7030A0"/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430874464"/>
        <c:crosses val="autoZero"/>
        <c:auto val="1"/>
        <c:lblAlgn val="ctr"/>
        <c:lblOffset val="100"/>
        <c:noMultiLvlLbl val="0"/>
      </c:catAx>
      <c:valAx>
        <c:axId val="430874464"/>
        <c:scaling>
          <c:orientation val="minMax"/>
        </c:scaling>
        <c:delete val="0"/>
        <c:axPos val="l"/>
        <c:numFmt formatCode="#,##0.00;[Red]#,##0.00" sourceLinked="1"/>
        <c:majorTickMark val="out"/>
        <c:minorTickMark val="none"/>
        <c:tickLblPos val="nextTo"/>
        <c:spPr>
          <a:noFill/>
          <a:ln>
            <a:noFill/>
          </a:ln>
          <a:effectLst>
            <a:glow rad="63500">
              <a:schemeClr val="accent3">
                <a:satMod val="175000"/>
                <a:alpha val="40000"/>
              </a:schemeClr>
            </a:glo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accent2"/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430882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2">
        <a:lumMod val="7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[Comparativo gráfico Dinámicos calificación MEP.xlsx]Tabla Dinámica!TablaDinámica6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accent3">
                    <a:lumMod val="60000"/>
                    <a:lumOff val="4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accent3">
                    <a:lumMod val="60000"/>
                    <a:lumOff val="40000"/>
                  </a:schemeClr>
                </a:solidFill>
              </a:rPr>
              <a:t>Promedio Calificación del 2015 al 2021 por Dimensión</a:t>
            </a:r>
          </a:p>
        </c:rich>
      </c:tx>
      <c:overlay val="0"/>
      <c:spPr>
        <a:solidFill>
          <a:srgbClr val="FFFF0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accent3">
                  <a:lumMod val="60000"/>
                  <a:lumOff val="40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 prst="relaxedInset"/>
          </a:sp3d>
        </c:spPr>
        <c:marker>
          <c:symbol val="none"/>
        </c:marker>
        <c:dLbl>
          <c:idx val="0"/>
          <c:spPr>
            <a:solidFill>
              <a:srgbClr val="FFFF00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w="114300" prst="artDeco"/>
            </a:sp3d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accent2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Dinámica'!$B$13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prst="relaxedInset"/>
            </a:sp3d>
          </c:spPr>
          <c:invertIfNegative val="0"/>
          <c:dLbls>
            <c:spPr>
              <a:solidFill>
                <a:srgbClr val="FFFF0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14300" prst="artDeco"/>
              </a:sp3d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Dinámica'!$A$14:$A$15</c:f>
              <c:strCache>
                <c:ptCount val="1"/>
                <c:pt idx="0">
                  <c:v>Acceso a la información</c:v>
                </c:pt>
              </c:strCache>
            </c:strRef>
          </c:cat>
          <c:val>
            <c:numRef>
              <c:f>'Tabla Dinámica'!$B$14:$B$15</c:f>
              <c:numCache>
                <c:formatCode>#,##0.00;[Red]#,##0.00</c:formatCode>
                <c:ptCount val="1"/>
                <c:pt idx="0">
                  <c:v>86.921666666666667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F4-48A1-8AEE-AD946C0E0AF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63537440"/>
        <c:axId val="663541280"/>
      </c:barChart>
      <c:catAx>
        <c:axId val="663537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3">
                    <a:lumMod val="60000"/>
                    <a:lumOff val="4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663541280"/>
        <c:crosses val="autoZero"/>
        <c:auto val="1"/>
        <c:lblAlgn val="ctr"/>
        <c:lblOffset val="100"/>
        <c:noMultiLvlLbl val="0"/>
      </c:catAx>
      <c:valAx>
        <c:axId val="663541280"/>
        <c:scaling>
          <c:orientation val="minMax"/>
        </c:scaling>
        <c:delete val="0"/>
        <c:axPos val="l"/>
        <c:numFmt formatCode="#,##0.00;[Red]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663537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6">
        <a:lumMod val="7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358775</xdr:colOff>
      <xdr:row>0</xdr:row>
      <xdr:rowOff>6350</xdr:rowOff>
    </xdr:from>
    <xdr:to>
      <xdr:col>8</xdr:col>
      <xdr:colOff>358775</xdr:colOff>
      <xdr:row>14</xdr:row>
      <xdr:rowOff>171450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222FD99-4CF1-D2CF-0B3B-06E05C0AD3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12700</xdr:colOff>
      <xdr:row>0</xdr:row>
      <xdr:rowOff>0</xdr:rowOff>
    </xdr:from>
    <xdr:to>
      <xdr:col>2</xdr:col>
      <xdr:colOff>368300</xdr:colOff>
      <xdr:row>8</xdr:row>
      <xdr:rowOff>12700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6" name="Dimensión">
              <a:extLst>
                <a:ext uri="{FF2B5EF4-FFF2-40B4-BE49-F238E27FC236}">
                  <a16:creationId xmlns:a16="http://schemas.microsoft.com/office/drawing/2014/main" id="{80037B89-A38B-3123-3304-0E456CF2064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imensi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700" y="0"/>
              <a:ext cx="1879600" cy="14859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R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10</xdr:col>
      <xdr:colOff>536574</xdr:colOff>
      <xdr:row>0</xdr:row>
      <xdr:rowOff>0</xdr:rowOff>
    </xdr:from>
    <xdr:to>
      <xdr:col>17</xdr:col>
      <xdr:colOff>9524</xdr:colOff>
      <xdr:row>15</xdr:row>
      <xdr:rowOff>171450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77707AFE-7E04-4ECB-A9B3-3633E26BA3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361950</xdr:colOff>
      <xdr:row>0</xdr:row>
      <xdr:rowOff>0</xdr:rowOff>
    </xdr:from>
    <xdr:to>
      <xdr:col>10</xdr:col>
      <xdr:colOff>533400</xdr:colOff>
      <xdr:row>8</xdr:row>
      <xdr:rowOff>6350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3" name="Dimensión 1">
              <a:extLst>
                <a:ext uri="{FF2B5EF4-FFF2-40B4-BE49-F238E27FC236}">
                  <a16:creationId xmlns:a16="http://schemas.microsoft.com/office/drawing/2014/main" id="{AC148094-5070-45F7-B52A-B1B8090A8F4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imensión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457950" y="0"/>
              <a:ext cx="1695450" cy="14795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R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illiam Mc Koy Suarez" refreshedDate="45747.603369560187" createdVersion="8" refreshedVersion="8" minRefreshableVersion="3" recordCount="5" xr:uid="{A0BD0B71-0082-465D-A347-2A96865BD78A}">
  <cacheSource type="worksheet">
    <worksheetSource name="Tabla1[[Dimensión]:[2021]]"/>
  </cacheSource>
  <cacheFields count="8">
    <cacheField name="Dimensión" numFmtId="0">
      <sharedItems count="5">
        <s v="ITSP"/>
        <s v="Acceso a la información"/>
        <s v="Rendición de cuentas"/>
        <s v="Participación ciudadana"/>
        <s v="Datos abiertos del gobierno"/>
      </sharedItems>
    </cacheField>
    <cacheField name="2015" numFmtId="164">
      <sharedItems containsSemiMixedTypes="0" containsString="0" containsNumber="1" minValue="0" maxValue="51.25"/>
    </cacheField>
    <cacheField name="2016" numFmtId="164">
      <sharedItems containsSemiMixedTypes="0" containsString="0" containsNumber="1" minValue="23" maxValue="62.22"/>
    </cacheField>
    <cacheField name="2017" numFmtId="164">
      <sharedItems containsSemiMixedTypes="0" containsString="0" containsNumber="1" minValue="23.66" maxValue="65.5"/>
    </cacheField>
    <cacheField name="2018" numFmtId="164">
      <sharedItems containsSemiMixedTypes="0" containsString="0" containsNumber="1" minValue="25.07" maxValue="79.3"/>
    </cacheField>
    <cacheField name="2019" numFmtId="164">
      <sharedItems containsSemiMixedTypes="0" containsString="0" containsNumber="1" minValue="68.209999999999994" maxValue="95.37"/>
    </cacheField>
    <cacheField name="2020" numFmtId="164">
      <sharedItems containsSemiMixedTypes="0" containsString="0" containsNumber="1" minValue="28.89" maxValue="86.11"/>
    </cacheField>
    <cacheField name="2021" numFmtId="164">
      <sharedItems containsSemiMixedTypes="0" containsString="0" containsNumber="1" minValue="15.38" maxValue="96.4"/>
    </cacheField>
  </cacheFields>
  <extLst>
    <ext xmlns:x14="http://schemas.microsoft.com/office/spreadsheetml/2009/9/main" uri="{725AE2AE-9491-48be-B2B4-4EB974FC3084}">
      <x14:pivotCacheDefinition pivotCacheId="673095689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illiam Mc Koy Suarez" refreshedDate="45747.60862013889" createdVersion="8" refreshedVersion="8" minRefreshableVersion="3" recordCount="5" xr:uid="{75C07794-CF13-4D95-8D17-F492668320FC}">
  <cacheSource type="worksheet">
    <worksheetSource name="Tabla145"/>
  </cacheSource>
  <cacheFields count="2">
    <cacheField name="Dimensión" numFmtId="0">
      <sharedItems count="5">
        <s v="ITSP"/>
        <s v="Acceso a la información"/>
        <s v="Rendición de cuentas"/>
        <s v="Participación ciudadana"/>
        <s v="Datos abiertos del gobierno"/>
      </sharedItems>
    </cacheField>
    <cacheField name="Promedio" numFmtId="164">
      <sharedItems containsSemiMixedTypes="0" containsString="0" containsNumber="1" minValue="40.708333333333336" maxValue="86.921666666666667" count="5">
        <n v="60.111666666666657"/>
        <n v="86.921666666666667"/>
        <n v="53.236666666666672"/>
        <n v="40.708333333333336"/>
        <n v="51.190000000000005"/>
      </sharedItems>
    </cacheField>
  </cacheFields>
  <extLst>
    <ext xmlns:x14="http://schemas.microsoft.com/office/spreadsheetml/2009/9/main" uri="{725AE2AE-9491-48be-B2B4-4EB974FC3084}">
      <x14:pivotCacheDefinition pivotCacheId="38137368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">
  <r>
    <x v="0"/>
    <n v="34.69"/>
    <n v="37.950000000000003"/>
    <n v="46.66"/>
    <n v="43.23"/>
    <n v="83.25"/>
    <n v="53.11"/>
    <n v="61.78"/>
  </r>
  <r>
    <x v="1"/>
    <n v="51.25"/>
    <n v="62.22"/>
    <n v="65.5"/>
    <n v="79.3"/>
    <n v="95.37"/>
    <n v="86.11"/>
    <n v="81.78"/>
  </r>
  <r>
    <x v="2"/>
    <n v="23.14"/>
    <n v="29.07"/>
    <n v="50.32"/>
    <n v="28.23"/>
    <n v="85.12"/>
    <n v="40.25"/>
    <n v="63.29"/>
  </r>
  <r>
    <x v="3"/>
    <n v="48.3"/>
    <n v="23"/>
    <n v="33.130000000000003"/>
    <n v="27.34"/>
    <n v="68.209999999999994"/>
    <n v="28.89"/>
    <n v="15.38"/>
  </r>
  <r>
    <x v="4"/>
    <n v="0"/>
    <n v="30.6"/>
    <n v="23.66"/>
    <n v="25.07"/>
    <n v="80.14"/>
    <n v="51.27"/>
    <n v="96.4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">
  <r>
    <x v="0"/>
    <x v="0"/>
  </r>
  <r>
    <x v="1"/>
    <x v="1"/>
  </r>
  <r>
    <x v="2"/>
    <x v="2"/>
  </r>
  <r>
    <x v="3"/>
    <x v="3"/>
  </r>
  <r>
    <x v="4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0F861FC-E3E3-469F-9F97-949D9DC3C7A3}" name="TablaDinámica6" cacheId="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5">
  <location ref="A13:B15" firstHeaderRow="1" firstDataRow="1" firstDataCol="1"/>
  <pivotFields count="2">
    <pivotField axis="axisRow" showAll="0">
      <items count="6">
        <item x="1"/>
        <item h="1" x="4"/>
        <item h="1" x="0"/>
        <item h="1" x="3"/>
        <item h="1" x="2"/>
        <item t="default"/>
      </items>
    </pivotField>
    <pivotField dataField="1" numFmtId="164" showAll="0">
      <items count="6">
        <item x="3"/>
        <item x="4"/>
        <item x="2"/>
        <item x="0"/>
        <item x="1"/>
        <item t="default"/>
      </items>
    </pivotField>
  </pivotFields>
  <rowFields count="1">
    <field x="0"/>
  </rowFields>
  <rowItems count="2">
    <i>
      <x/>
    </i>
    <i t="grand">
      <x/>
    </i>
  </rowItems>
  <colItems count="1">
    <i/>
  </colItems>
  <dataFields count="1">
    <dataField name="Suma de Promedio" fld="1" baseField="0" baseItem="0" numFmtId="164"/>
  </dataFields>
  <chartFormats count="1">
    <chartFormat chart="3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3E17DE1-1577-462C-A78D-D1A30E1A1B38}" name="TablaDinámica3" cacheId="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7" rowHeaderCaption="Dimensión">
  <location ref="A3:H5" firstHeaderRow="0" firstDataRow="1" firstDataCol="1"/>
  <pivotFields count="8">
    <pivotField axis="axisRow" showAll="0">
      <items count="6">
        <item x="1"/>
        <item h="1" x="4"/>
        <item h="1" x="0"/>
        <item h="1" x="3"/>
        <item h="1" x="2"/>
        <item t="default"/>
      </items>
    </pivotField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</pivotFields>
  <rowFields count="1">
    <field x="0"/>
  </rowFields>
  <rowItems count="2">
    <i>
      <x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dataFields count="7">
    <dataField name="Suma de 2015" fld="1" baseField="0" baseItem="0" numFmtId="164"/>
    <dataField name="Suma de 2016" fld="2" baseField="0" baseItem="0" numFmtId="164"/>
    <dataField name="Suma de 2017" fld="3" baseField="0" baseItem="0" numFmtId="164"/>
    <dataField name="Suma de 2018" fld="4" baseField="0" baseItem="0" numFmtId="164"/>
    <dataField name="Suma de 2019" fld="5" baseField="0" baseItem="0" numFmtId="164"/>
    <dataField name="Suma de 2020" fld="6" baseField="0" baseItem="0" numFmtId="164"/>
    <dataField name="Suma de 2021" fld="7" baseField="0" baseItem="0" numFmtId="164"/>
  </dataFields>
  <formats count="1">
    <format dxfId="0">
      <pivotArea field="0" type="button" dataOnly="0" labelOnly="1" outline="0" axis="axisRow" fieldPosition="0"/>
    </format>
  </formats>
  <chartFormats count="7">
    <chartFormat chart="0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8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9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10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0" format="11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0" format="12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0" format="13" series="1">
      <pivotArea type="data" outline="0" fieldPosition="0">
        <references count="1">
          <reference field="4294967294" count="1" selected="0">
            <x v="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Dimensión" xr10:uid="{C7327E11-F0EB-483A-AA78-FE0A571E9DAD}" sourceName="Dimensión">
  <pivotTables>
    <pivotTable tabId="3" name="TablaDinámica3"/>
  </pivotTables>
  <data>
    <tabular pivotCacheId="673095689">
      <items count="5">
        <i x="1" s="1"/>
        <i x="4"/>
        <i x="0"/>
        <i x="3"/>
        <i x="2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Dimensión1" xr10:uid="{C3A12F70-4737-44BB-9293-2551B2861692}" sourceName="Dimensión">
  <pivotTables>
    <pivotTable tabId="3" name="TablaDinámica6"/>
  </pivotTables>
  <data>
    <tabular pivotCacheId="38137368">
      <items count="5">
        <i x="1" s="1"/>
        <i x="4"/>
        <i x="0"/>
        <i x="3"/>
        <i x="2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Dimensión" xr10:uid="{B3E90153-3F34-4AC5-B162-AD8D78B72C17}" cache="SegmentaciónDeDatos_Dimensión" caption="Dimensión" style="SlicerStyleDark1" rowHeight="251883"/>
  <slicer name="Dimensión 1" xr10:uid="{ACC71315-DC7C-4FC5-9417-5BEF68BF1F19}" cache="SegmentaciónDeDatos_Dimensión1" caption="Dimensión" style="SlicerStyleDark2" rowHeight="251883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F489787-0408-43E3-AE83-1055792DBA8E}" name="Tabla1" displayName="Tabla1" ref="A1:I6" totalsRowShown="0" headerRowDxfId="15" dataDxfId="14">
  <autoFilter ref="A1:I6" xr:uid="{AF489787-0408-43E3-AE83-1055792DBA8E}"/>
  <tableColumns count="9">
    <tableColumn id="1" xr3:uid="{70E5CC92-307B-4274-98F0-368A3BC633E7}" name="Dimensión" dataDxfId="13"/>
    <tableColumn id="2" xr3:uid="{9335244A-EC1D-4B83-8515-CCDA29298FD3}" name="2015" dataDxfId="12"/>
    <tableColumn id="3" xr3:uid="{B3CBD616-8ED4-41E3-9DC7-64369ADAF382}" name="2016" dataDxfId="11"/>
    <tableColumn id="4" xr3:uid="{6A9ADF0B-EEC4-43D7-9373-BC0429E52300}" name="2017" dataDxfId="10"/>
    <tableColumn id="5" xr3:uid="{22AA1158-CBEF-41B6-8A9D-EE4CC454D34C}" name="2018" dataDxfId="9"/>
    <tableColumn id="6" xr3:uid="{F4419FB2-2AA1-4001-A5D8-5282D0785FC0}" name="2019" dataDxfId="8"/>
    <tableColumn id="7" xr3:uid="{4E4DE23C-7BF8-4119-A3C1-4A88272F2B3A}" name="2020" dataDxfId="7"/>
    <tableColumn id="8" xr3:uid="{B1D36292-0A55-467F-9611-9E0053E35257}" name="2021" dataDxfId="6"/>
    <tableColumn id="9" xr3:uid="{4B3D832A-9D5C-4B9C-82B8-888EB7371656}" name="Promedio" dataDxfId="5">
      <calculatedColumnFormula>SUM(B2:H2)/6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7D460C2-CB90-4CF4-9D3B-16E45A4065BF}" name="Tabla145" displayName="Tabla145" ref="A10:B15" totalsRowShown="0" headerRowDxfId="4" dataDxfId="3">
  <autoFilter ref="A10:B15" xr:uid="{07D460C2-CB90-4CF4-9D3B-16E45A4065BF}"/>
  <tableColumns count="2">
    <tableColumn id="1" xr3:uid="{C700115C-8EB1-4D58-9E89-71CBF526C75B}" name="Dimensión" dataDxfId="2"/>
    <tableColumn id="9" xr3:uid="{DCC81393-DCFD-4B27-932F-2F8C527C170E}" name="Promedio" dataDxfId="1">
      <calculatedColumnFormula>I2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microsoft.com/office/2007/relationships/slicer" Target="../slicers/slicer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B23B6-CFE2-4BC6-84D4-B5606741C8A0}">
  <sheetPr>
    <tabColor rgb="FF7030A0"/>
  </sheetPr>
  <dimension ref="A1:M32"/>
  <sheetViews>
    <sheetView showGridLines="0" zoomScale="70" zoomScaleNormal="70" workbookViewId="0">
      <selection activeCell="F16" sqref="F16"/>
    </sheetView>
  </sheetViews>
  <sheetFormatPr baseColWidth="10" defaultRowHeight="14.5" x14ac:dyDescent="0.35"/>
  <cols>
    <col min="1" max="1" width="28.08984375" bestFit="1" customWidth="1"/>
    <col min="2" max="2" width="19.7265625" bestFit="1" customWidth="1"/>
    <col min="3" max="8" width="8.54296875" customWidth="1"/>
    <col min="9" max="9" width="14.90625" customWidth="1"/>
    <col min="13" max="13" width="20.81640625" customWidth="1"/>
  </cols>
  <sheetData>
    <row r="1" spans="1:13" ht="17.5" x14ac:dyDescent="0.35">
      <c r="A1" s="3" t="s">
        <v>4</v>
      </c>
      <c r="B1" s="1" t="s">
        <v>7</v>
      </c>
      <c r="C1" s="1" t="s">
        <v>8</v>
      </c>
      <c r="D1" s="1" t="s">
        <v>9</v>
      </c>
      <c r="E1" s="1" t="s">
        <v>10</v>
      </c>
      <c r="F1" s="1" t="s">
        <v>11</v>
      </c>
      <c r="G1" s="1" t="s">
        <v>12</v>
      </c>
      <c r="H1" s="1" t="s">
        <v>13</v>
      </c>
      <c r="I1" s="1" t="s">
        <v>5</v>
      </c>
      <c r="J1" s="2"/>
      <c r="K1" s="2"/>
      <c r="L1" s="3"/>
      <c r="M1" s="11"/>
    </row>
    <row r="2" spans="1:13" ht="15.5" x14ac:dyDescent="0.35">
      <c r="A2" s="4" t="s">
        <v>0</v>
      </c>
      <c r="B2" s="5">
        <v>34.69</v>
      </c>
      <c r="C2" s="5">
        <v>37.950000000000003</v>
      </c>
      <c r="D2" s="5">
        <v>46.66</v>
      </c>
      <c r="E2" s="5">
        <v>43.23</v>
      </c>
      <c r="F2" s="5">
        <v>83.25</v>
      </c>
      <c r="G2" s="5">
        <v>53.11</v>
      </c>
      <c r="H2" s="5">
        <v>61.78</v>
      </c>
      <c r="I2" s="6">
        <f>SUM(B2:H2)/6</f>
        <v>60.111666666666657</v>
      </c>
      <c r="J2" s="2"/>
      <c r="K2" s="2"/>
      <c r="L2" s="4"/>
      <c r="M2" s="12"/>
    </row>
    <row r="3" spans="1:13" ht="15.5" x14ac:dyDescent="0.35">
      <c r="A3" s="4" t="s">
        <v>6</v>
      </c>
      <c r="B3" s="5">
        <v>51.25</v>
      </c>
      <c r="C3" s="5">
        <v>62.22</v>
      </c>
      <c r="D3" s="5">
        <v>65.5</v>
      </c>
      <c r="E3" s="5">
        <v>79.3</v>
      </c>
      <c r="F3" s="5">
        <v>95.37</v>
      </c>
      <c r="G3" s="5">
        <v>86.11</v>
      </c>
      <c r="H3" s="5">
        <v>81.78</v>
      </c>
      <c r="I3" s="6">
        <f t="shared" ref="I3:I6" si="0">SUM(B3:H3)/6</f>
        <v>86.921666666666667</v>
      </c>
      <c r="J3" s="2"/>
      <c r="K3" s="2"/>
      <c r="L3" s="4"/>
      <c r="M3" s="12"/>
    </row>
    <row r="4" spans="1:13" ht="15.5" x14ac:dyDescent="0.35">
      <c r="A4" s="4" t="s">
        <v>1</v>
      </c>
      <c r="B4" s="5">
        <v>23.14</v>
      </c>
      <c r="C4" s="5">
        <v>29.07</v>
      </c>
      <c r="D4" s="5">
        <v>50.32</v>
      </c>
      <c r="E4" s="5">
        <v>28.23</v>
      </c>
      <c r="F4" s="5">
        <v>85.12</v>
      </c>
      <c r="G4" s="5">
        <v>40.25</v>
      </c>
      <c r="H4" s="5">
        <v>63.29</v>
      </c>
      <c r="I4" s="6">
        <f t="shared" si="0"/>
        <v>53.236666666666672</v>
      </c>
      <c r="J4" s="2"/>
      <c r="K4" s="2"/>
      <c r="L4" s="4"/>
      <c r="M4" s="12"/>
    </row>
    <row r="5" spans="1:13" ht="15.5" x14ac:dyDescent="0.35">
      <c r="A5" s="4" t="s">
        <v>2</v>
      </c>
      <c r="B5" s="5">
        <v>48.3</v>
      </c>
      <c r="C5" s="5">
        <v>23</v>
      </c>
      <c r="D5" s="5">
        <v>33.130000000000003</v>
      </c>
      <c r="E5" s="5">
        <v>27.34</v>
      </c>
      <c r="F5" s="5">
        <v>68.209999999999994</v>
      </c>
      <c r="G5" s="5">
        <v>28.89</v>
      </c>
      <c r="H5" s="5">
        <v>15.38</v>
      </c>
      <c r="I5" s="6">
        <f t="shared" si="0"/>
        <v>40.708333333333336</v>
      </c>
      <c r="J5" s="2"/>
      <c r="K5" s="2"/>
      <c r="L5" s="4"/>
      <c r="M5" s="12"/>
    </row>
    <row r="6" spans="1:13" ht="15.5" x14ac:dyDescent="0.35">
      <c r="A6" s="4" t="s">
        <v>3</v>
      </c>
      <c r="B6" s="5">
        <v>0</v>
      </c>
      <c r="C6" s="5">
        <v>30.6</v>
      </c>
      <c r="D6" s="5">
        <v>23.66</v>
      </c>
      <c r="E6" s="5">
        <v>25.07</v>
      </c>
      <c r="F6" s="5">
        <v>80.14</v>
      </c>
      <c r="G6" s="5">
        <v>51.27</v>
      </c>
      <c r="H6" s="5">
        <v>96.4</v>
      </c>
      <c r="I6" s="6">
        <f t="shared" si="0"/>
        <v>51.190000000000005</v>
      </c>
      <c r="J6" s="2"/>
      <c r="K6" s="2"/>
      <c r="L6" s="4"/>
      <c r="M6" s="12"/>
    </row>
    <row r="7" spans="1:13" x14ac:dyDescent="0.3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3" x14ac:dyDescent="0.3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3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3" ht="17.5" x14ac:dyDescent="0.35">
      <c r="A10" s="3" t="s">
        <v>4</v>
      </c>
      <c r="B10" s="1" t="s">
        <v>5</v>
      </c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3" ht="15.5" x14ac:dyDescent="0.35">
      <c r="A11" s="4" t="s">
        <v>0</v>
      </c>
      <c r="B11" s="6">
        <f t="shared" ref="B11:B15" si="1">I2</f>
        <v>60.111666666666657</v>
      </c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3" ht="15.5" x14ac:dyDescent="0.35">
      <c r="A12" s="4" t="s">
        <v>6</v>
      </c>
      <c r="B12" s="6">
        <f t="shared" si="1"/>
        <v>86.921666666666667</v>
      </c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3" ht="15.5" x14ac:dyDescent="0.35">
      <c r="A13" s="4" t="s">
        <v>1</v>
      </c>
      <c r="B13" s="6">
        <f t="shared" si="1"/>
        <v>53.236666666666672</v>
      </c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3" ht="15.5" x14ac:dyDescent="0.35">
      <c r="A14" s="4" t="s">
        <v>2</v>
      </c>
      <c r="B14" s="6">
        <f t="shared" si="1"/>
        <v>40.708333333333336</v>
      </c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3" ht="15.5" x14ac:dyDescent="0.35">
      <c r="A15" s="4" t="s">
        <v>3</v>
      </c>
      <c r="B15" s="6">
        <f t="shared" si="1"/>
        <v>51.190000000000005</v>
      </c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3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</sheetData>
  <pageMargins left="0.7" right="0.7" top="0.75" bottom="0.75" header="0.3" footer="0.3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A171F-F3AD-4693-A762-FEF79E411589}">
  <dimension ref="A3:H15"/>
  <sheetViews>
    <sheetView topLeftCell="A2" workbookViewId="0">
      <selection activeCell="A13" sqref="A13"/>
    </sheetView>
  </sheetViews>
  <sheetFormatPr baseColWidth="10" defaultRowHeight="14.5" x14ac:dyDescent="0.35"/>
  <cols>
    <col min="1" max="1" width="21.54296875" bestFit="1" customWidth="1"/>
    <col min="2" max="2" width="17.1796875" bestFit="1" customWidth="1"/>
    <col min="3" max="8" width="12.54296875" bestFit="1" customWidth="1"/>
    <col min="9" max="9" width="16.54296875" bestFit="1" customWidth="1"/>
    <col min="10" max="10" width="5.36328125" bestFit="1" customWidth="1"/>
    <col min="11" max="11" width="9.81640625" bestFit="1" customWidth="1"/>
    <col min="12" max="12" width="11.453125" bestFit="1" customWidth="1"/>
    <col min="13" max="13" width="9.81640625" bestFit="1" customWidth="1"/>
    <col min="14" max="14" width="5.36328125" bestFit="1" customWidth="1"/>
    <col min="15" max="16" width="9.81640625" bestFit="1" customWidth="1"/>
    <col min="17" max="17" width="11.453125" bestFit="1" customWidth="1"/>
    <col min="18" max="18" width="5.36328125" bestFit="1" customWidth="1"/>
    <col min="19" max="21" width="9.81640625" bestFit="1" customWidth="1"/>
    <col min="22" max="22" width="11.453125" bestFit="1" customWidth="1"/>
    <col min="23" max="23" width="12.453125" bestFit="1" customWidth="1"/>
    <col min="24" max="31" width="17.453125" bestFit="1" customWidth="1"/>
    <col min="32" max="33" width="12.453125" bestFit="1" customWidth="1"/>
    <col min="34" max="41" width="17.453125" bestFit="1" customWidth="1"/>
    <col min="42" max="43" width="12.453125" bestFit="1" customWidth="1"/>
    <col min="44" max="51" width="17.453125" bestFit="1" customWidth="1"/>
    <col min="52" max="53" width="17" bestFit="1" customWidth="1"/>
    <col min="54" max="61" width="17.453125" bestFit="1" customWidth="1"/>
    <col min="62" max="63" width="17" bestFit="1" customWidth="1"/>
    <col min="64" max="71" width="17.453125" bestFit="1" customWidth="1"/>
    <col min="72" max="73" width="17" bestFit="1" customWidth="1"/>
  </cols>
  <sheetData>
    <row r="3" spans="1:8" x14ac:dyDescent="0.35">
      <c r="A3" s="10" t="s">
        <v>4</v>
      </c>
      <c r="B3" t="s">
        <v>21</v>
      </c>
      <c r="C3" t="s">
        <v>15</v>
      </c>
      <c r="D3" t="s">
        <v>16</v>
      </c>
      <c r="E3" t="s">
        <v>17</v>
      </c>
      <c r="F3" t="s">
        <v>18</v>
      </c>
      <c r="G3" t="s">
        <v>22</v>
      </c>
      <c r="H3" t="s">
        <v>20</v>
      </c>
    </row>
    <row r="4" spans="1:8" x14ac:dyDescent="0.35">
      <c r="A4" s="9" t="s">
        <v>6</v>
      </c>
      <c r="B4" s="8">
        <v>51.25</v>
      </c>
      <c r="C4" s="8">
        <v>62.22</v>
      </c>
      <c r="D4" s="8">
        <v>65.5</v>
      </c>
      <c r="E4" s="8">
        <v>79.3</v>
      </c>
      <c r="F4" s="8">
        <v>95.37</v>
      </c>
      <c r="G4" s="8">
        <v>86.11</v>
      </c>
      <c r="H4" s="8">
        <v>81.78</v>
      </c>
    </row>
    <row r="5" spans="1:8" x14ac:dyDescent="0.35">
      <c r="A5" s="9" t="s">
        <v>14</v>
      </c>
      <c r="B5" s="8">
        <v>51.25</v>
      </c>
      <c r="C5" s="8">
        <v>62.22</v>
      </c>
      <c r="D5" s="8">
        <v>65.5</v>
      </c>
      <c r="E5" s="8">
        <v>79.3</v>
      </c>
      <c r="F5" s="8">
        <v>95.37</v>
      </c>
      <c r="G5" s="8">
        <v>86.11</v>
      </c>
      <c r="H5" s="8">
        <v>81.78</v>
      </c>
    </row>
    <row r="13" spans="1:8" x14ac:dyDescent="0.35">
      <c r="A13" s="7" t="s">
        <v>19</v>
      </c>
      <c r="B13" t="s">
        <v>23</v>
      </c>
    </row>
    <row r="14" spans="1:8" x14ac:dyDescent="0.35">
      <c r="A14" s="9" t="s">
        <v>6</v>
      </c>
      <c r="B14" s="8">
        <v>86.921666666666667</v>
      </c>
    </row>
    <row r="15" spans="1:8" x14ac:dyDescent="0.35">
      <c r="A15" s="9" t="s">
        <v>14</v>
      </c>
      <c r="B15" s="8">
        <v>86.921666666666667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04E57-4FCD-4C98-8E71-E466A02029AB}">
  <sheetPr>
    <tabColor rgb="FFFFC000"/>
  </sheetPr>
  <dimension ref="A1:Q20"/>
  <sheetViews>
    <sheetView showGridLines="0" tabSelected="1" workbookViewId="0">
      <selection activeCell="G24" sqref="G24"/>
    </sheetView>
  </sheetViews>
  <sheetFormatPr baseColWidth="10" defaultRowHeight="14.5" x14ac:dyDescent="0.35"/>
  <sheetData>
    <row r="1" spans="1:17" x14ac:dyDescent="0.3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x14ac:dyDescent="0.3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x14ac:dyDescent="0.3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x14ac:dyDescent="0.3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x14ac:dyDescent="0.3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x14ac:dyDescent="0.3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7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7" x14ac:dyDescent="0.3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17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7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ht="18.5" x14ac:dyDescent="0.45">
      <c r="A18" s="13" t="s">
        <v>24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</sheetData>
  <pageMargins left="0.7" right="0.7" top="0.75" bottom="0.75" header="0.3" footer="0.3"/>
  <drawing r:id="rId1"/>
  <extLst>
    <ext xmlns:x14="http://schemas.microsoft.com/office/spreadsheetml/2009/9/main" uri="{A8765BA9-456A-4dab-B4F3-ACF838C121DE}">
      <x14:slicerList>
        <x14:slicer r:id="rId2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Calificación sector públcio MEP</vt:lpstr>
      <vt:lpstr>Tabla Dinámica</vt:lpstr>
      <vt:lpstr>Gráficos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Mc Koy Suarez</dc:creator>
  <cp:lastModifiedBy>Rafael Barquero Leal</cp:lastModifiedBy>
  <dcterms:created xsi:type="dcterms:W3CDTF">2025-03-28T17:24:35Z</dcterms:created>
  <dcterms:modified xsi:type="dcterms:W3CDTF">2025-04-02T20:33:14Z</dcterms:modified>
</cp:coreProperties>
</file>