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madrigala\AppData\Local\Microsoft\Windows\INetCache\Content.Outlook\SJ0IKM6Q\"/>
    </mc:Choice>
  </mc:AlternateContent>
  <bookViews>
    <workbookView xWindow="0" yWindow="0" windowWidth="24000" windowHeight="10020"/>
  </bookViews>
  <sheets>
    <sheet name="INFORM. INST." sheetId="12" r:id="rId1"/>
    <sheet name="PEPE" sheetId="6" r:id="rId2"/>
    <sheet name="PEGB1" sheetId="10" r:id="rId3"/>
    <sheet name="PETP" sheetId="8" r:id="rId4"/>
    <sheet name="PEE" sheetId="9" r:id="rId5"/>
    <sheet name="INFORM. SERVIDORES" sheetId="7" r:id="rId6"/>
  </sheets>
  <definedNames>
    <definedName name="_xlnm._FilterDatabase" localSheetId="2" hidden="1">PEGB1!$B$4:$Q$5</definedName>
    <definedName name="_xlnm._FilterDatabase" localSheetId="1" hidden="1">PEPE!$B$4:$N$25</definedName>
    <definedName name="_xlnm._FilterDatabase" localSheetId="3" hidden="1">PETP!$B$4:$Y$5</definedName>
    <definedName name="_xlnm.Print_Area" localSheetId="0">'INFORM. INST.'!$A$1:$G$29</definedName>
    <definedName name="_xlnm.Print_Area" localSheetId="5">'INFORM. SERVIDORES'!$A$1:$M$35</definedName>
    <definedName name="_xlnm.Print_Area" localSheetId="4">PEE!$A$1:$M$34</definedName>
    <definedName name="_xlnm.Print_Area" localSheetId="2">PEGB1!$A$1:$Q$33</definedName>
    <definedName name="_xlnm.Print_Area" localSheetId="1">PEPE!$A$1:$N$33</definedName>
    <definedName name="_xlnm.Print_Area" localSheetId="3">PETP!$A$1:$Y$34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6" l="1"/>
  <c r="Q24" i="8" l="1"/>
  <c r="Q22" i="8"/>
  <c r="Q20" i="8"/>
  <c r="Q18" i="8"/>
  <c r="Q16" i="8"/>
  <c r="Q14" i="8"/>
  <c r="Q12" i="8"/>
  <c r="Q10" i="8"/>
  <c r="Q8" i="8"/>
  <c r="Q6" i="8"/>
  <c r="J6" i="6" l="1"/>
  <c r="J8" i="6"/>
  <c r="J10" i="6"/>
  <c r="M24" i="10" l="1"/>
  <c r="M22" i="10"/>
  <c r="M2" i="9"/>
  <c r="Y2" i="8" l="1"/>
  <c r="Q2" i="10"/>
  <c r="C2" i="8" l="1"/>
  <c r="C2" i="10"/>
  <c r="C2" i="9"/>
  <c r="N2" i="6"/>
  <c r="C2" i="6"/>
  <c r="J22" i="6"/>
  <c r="J20" i="6"/>
  <c r="N2" i="8" l="1"/>
  <c r="G2" i="9" l="1"/>
  <c r="H2" i="10"/>
  <c r="J24" i="6" l="1"/>
  <c r="J18" i="6"/>
  <c r="J16" i="6"/>
  <c r="J14" i="6"/>
  <c r="J12" i="6"/>
  <c r="M20" i="10" l="1"/>
  <c r="M18" i="10"/>
  <c r="M16" i="10"/>
  <c r="M14" i="10"/>
  <c r="Z13" i="10"/>
  <c r="M12" i="10"/>
  <c r="Z12" i="10"/>
  <c r="Z11" i="10"/>
  <c r="M10" i="10"/>
  <c r="Z10" i="10"/>
  <c r="Z9" i="10"/>
  <c r="M8" i="10"/>
  <c r="Z8" i="10"/>
  <c r="M6" i="10"/>
  <c r="Z15" i="10" l="1"/>
  <c r="AG13" i="8"/>
  <c r="AG11" i="8" l="1"/>
  <c r="AG12" i="8"/>
  <c r="AG14" i="8" l="1"/>
  <c r="AG10" i="8"/>
  <c r="AG9" i="8"/>
  <c r="AG16" i="8" l="1"/>
</calcChain>
</file>

<file path=xl/sharedStrings.xml><?xml version="1.0" encoding="utf-8"?>
<sst xmlns="http://schemas.openxmlformats.org/spreadsheetml/2006/main" count="3693" uniqueCount="2692">
  <si>
    <t>PROFESORES DE ENSEÑANZA GENERAL BASICA</t>
  </si>
  <si>
    <t>CEDULA</t>
  </si>
  <si>
    <t>NOMBRE DEL SERVIDOR</t>
  </si>
  <si>
    <t>Propiedad</t>
  </si>
  <si>
    <t>Interino</t>
  </si>
  <si>
    <t>Condicion</t>
  </si>
  <si>
    <t>DISTRIBUCION MATRICULA</t>
  </si>
  <si>
    <t>I</t>
  </si>
  <si>
    <t>II</t>
  </si>
  <si>
    <t>III</t>
  </si>
  <si>
    <t>IV</t>
  </si>
  <si>
    <t>V</t>
  </si>
  <si>
    <t>VI</t>
  </si>
  <si>
    <t>Barrio</t>
  </si>
  <si>
    <t>Distrito</t>
  </si>
  <si>
    <t>Provincia</t>
  </si>
  <si>
    <t>JORNADAS QUE LABORA</t>
  </si>
  <si>
    <t>1 O 2 SECCIONES</t>
  </si>
  <si>
    <t>SUMA FINAL SECCIONES</t>
  </si>
  <si>
    <t>PROFESORES DE ENSEÑANZA PREESCOLAR</t>
  </si>
  <si>
    <t>Nombre Completo</t>
  </si>
  <si>
    <t>Otras Señas</t>
  </si>
  <si>
    <t>INFORMACION DE LA INSTITUCION</t>
  </si>
  <si>
    <t>Circuito</t>
  </si>
  <si>
    <t>Ubicación</t>
  </si>
  <si>
    <t>Fax</t>
  </si>
  <si>
    <t>01</t>
  </si>
  <si>
    <t>SERVICIO QUE ATIENDE</t>
  </si>
  <si>
    <t>HETEROGENEO</t>
  </si>
  <si>
    <t>MATERNO</t>
  </si>
  <si>
    <t>MAT.</t>
  </si>
  <si>
    <t>TRANS.</t>
  </si>
  <si>
    <t>MATRICULA TOTAL</t>
  </si>
  <si>
    <t>HOGAR</t>
  </si>
  <si>
    <t>ESPECIALIDAD</t>
  </si>
  <si>
    <t>PROFESORES DE ENSEÑANZA TECNICO PROFESIONAL</t>
  </si>
  <si>
    <t>N° DE PUESTO</t>
  </si>
  <si>
    <t>PEPE</t>
  </si>
  <si>
    <t>TOTAL SECCIONES</t>
  </si>
  <si>
    <t>COD.</t>
  </si>
  <si>
    <t>MARQUE</t>
  </si>
  <si>
    <r>
      <t xml:space="preserve">N° DE </t>
    </r>
    <r>
      <rPr>
        <b/>
        <sz val="9"/>
        <color theme="1"/>
        <rFont val="Calibri"/>
        <family val="2"/>
        <scheme val="minor"/>
      </rPr>
      <t>SECCIONES</t>
    </r>
    <r>
      <rPr>
        <sz val="9"/>
        <color theme="1"/>
        <rFont val="Calibri"/>
        <family val="2"/>
        <scheme val="minor"/>
      </rPr>
      <t xml:space="preserve"> POR NIVEL</t>
    </r>
  </si>
  <si>
    <t>04</t>
  </si>
  <si>
    <t>AULA INTEGRADA</t>
  </si>
  <si>
    <t>APOYO FIJO</t>
  </si>
  <si>
    <t>PROBLEMAS DE APRENDIZAJE</t>
  </si>
  <si>
    <t>TRASTORNOS EMOCIONALES Y DE CONDUCTA</t>
  </si>
  <si>
    <t>RETARDO MENTAL</t>
  </si>
  <si>
    <t>AUDICION Y LENGUAJE</t>
  </si>
  <si>
    <t>DISCAPACIDAD MULTIPLE</t>
  </si>
  <si>
    <t>TERAPIA DE LENGUAJE</t>
  </si>
  <si>
    <t>LECCIONES</t>
  </si>
  <si>
    <t>INT.</t>
  </si>
  <si>
    <t>PROP.</t>
  </si>
  <si>
    <t>ITALIANO</t>
  </si>
  <si>
    <t>INFORMÁTICA</t>
  </si>
  <si>
    <t>RELIGIÓN</t>
  </si>
  <si>
    <t>MÚSICA</t>
  </si>
  <si>
    <t>FRANCÉS</t>
  </si>
  <si>
    <t>INGLÉS</t>
  </si>
  <si>
    <t xml:space="preserve">TITULAR </t>
  </si>
  <si>
    <t>SUSTITUTO</t>
  </si>
  <si>
    <t>INGLES</t>
  </si>
  <si>
    <t>TRANSICION</t>
  </si>
  <si>
    <t>FRANCES</t>
  </si>
  <si>
    <t>ITINERANTE</t>
  </si>
  <si>
    <t>PROFESORES DE ENSEÑANZA ESPECIAL</t>
  </si>
  <si>
    <t xml:space="preserve"> Cualquier inexactitud o falsedad estaré incurriendo en las responsabilidades administrativo disciplinarias, sin perjuicio de las acciones civiles.</t>
  </si>
  <si>
    <t xml:space="preserve">ESCUELA </t>
  </si>
  <si>
    <t>ESCUELA</t>
  </si>
  <si>
    <t>Cualquier inexactitud o falsedad estaré incurriendo en las responsabilidades administrativo disciplinarias, sin perjuicio de las acciones civiles.</t>
  </si>
  <si>
    <t>DIA</t>
  </si>
  <si>
    <t xml:space="preserve">MES 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</si>
  <si>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</si>
  <si>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</si>
  <si>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</si>
  <si>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</si>
  <si>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</si>
  <si>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</si>
  <si>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</si>
  <si>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</si>
  <si>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</si>
  <si>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</si>
  <si>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</si>
  <si>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</si>
  <si>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</si>
  <si>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</si>
  <si>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</t>
  </si>
  <si>
    <t>AI</t>
  </si>
  <si>
    <t>ED. FÍSICA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</si>
  <si>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</si>
  <si>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</si>
  <si>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</si>
  <si>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</si>
  <si>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</si>
  <si>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</si>
  <si>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</si>
  <si>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</si>
  <si>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</si>
  <si>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Vázquez de Coronado</t>
  </si>
  <si>
    <t>San Isidro</t>
  </si>
  <si>
    <t>Acosta</t>
  </si>
  <si>
    <t>Tibás</t>
  </si>
  <si>
    <t>Moravia</t>
  </si>
  <si>
    <t>Montes de Oca</t>
  </si>
  <si>
    <t>Turrubares</t>
  </si>
  <si>
    <t>San Pablo</t>
  </si>
  <si>
    <t>Dota</t>
  </si>
  <si>
    <t>Curridabat</t>
  </si>
  <si>
    <t>Pérez Zeledón</t>
  </si>
  <si>
    <t>León Cortés</t>
  </si>
  <si>
    <t>Alajuela</t>
  </si>
  <si>
    <t>San Ramón</t>
  </si>
  <si>
    <t>Grecia</t>
  </si>
  <si>
    <t>San Mateo</t>
  </si>
  <si>
    <t>Atenas</t>
  </si>
  <si>
    <t>Naranjo</t>
  </si>
  <si>
    <t>Palmares</t>
  </si>
  <si>
    <t>Poás</t>
  </si>
  <si>
    <t>Orotina</t>
  </si>
  <si>
    <t>San Carlos</t>
  </si>
  <si>
    <t>Zarcero</t>
  </si>
  <si>
    <t>Valverde Vega</t>
  </si>
  <si>
    <t>Upala</t>
  </si>
  <si>
    <t>Los Chiles</t>
  </si>
  <si>
    <t>Guatuso</t>
  </si>
  <si>
    <t>San Rafael</t>
  </si>
  <si>
    <t>Cartago</t>
  </si>
  <si>
    <t>Paraíso</t>
  </si>
  <si>
    <t>La Unión</t>
  </si>
  <si>
    <t>Jiménez</t>
  </si>
  <si>
    <t>Turrialba</t>
  </si>
  <si>
    <t>Alvarado</t>
  </si>
  <si>
    <t>Oreamuno</t>
  </si>
  <si>
    <t>El Guarco</t>
  </si>
  <si>
    <t>Heredia</t>
  </si>
  <si>
    <t>Barva</t>
  </si>
  <si>
    <t>Santo Domingo</t>
  </si>
  <si>
    <t>Santa Bárbara</t>
  </si>
  <si>
    <t>Belén</t>
  </si>
  <si>
    <t>Flores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</si>
  <si>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</si>
  <si>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</si>
  <si>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</si>
  <si>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</si>
  <si>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</si>
  <si>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</si>
  <si>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</si>
  <si>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</si>
  <si>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</si>
  <si>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</si>
  <si>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</si>
  <si>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</si>
  <si>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</si>
  <si>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</si>
  <si>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</si>
  <si>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</si>
  <si>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</si>
  <si>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Quepos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</si>
  <si>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</si>
  <si>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</si>
  <si>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</si>
  <si>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</si>
  <si>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</si>
  <si>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</si>
  <si>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</si>
  <si>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</si>
  <si>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</si>
  <si>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</si>
  <si>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</si>
  <si>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San Jose</t>
  </si>
  <si>
    <t>Rio Cuarto</t>
  </si>
  <si>
    <t>Guanacaste</t>
  </si>
  <si>
    <t>Limon</t>
  </si>
  <si>
    <t>DISTRITO</t>
  </si>
  <si>
    <t>NOMBRE INSTITUCION(ES)</t>
  </si>
  <si>
    <t>MATRICULA</t>
  </si>
  <si>
    <t>COMPLETA LAS 30 LECCIONES EN OTRA(S) INSTITUCION(ES)</t>
  </si>
  <si>
    <t>PROVINCIAS</t>
  </si>
  <si>
    <t>CANTONES</t>
  </si>
  <si>
    <t>ART. PLÁSTICAS</t>
  </si>
  <si>
    <t>ART. INDUSTRIALES</t>
  </si>
  <si>
    <r>
      <t xml:space="preserve">RETARDO MENTAL / </t>
    </r>
    <r>
      <rPr>
        <sz val="8"/>
        <color theme="1"/>
        <rFont val="Calibri"/>
        <family val="2"/>
        <scheme val="minor"/>
      </rPr>
      <t>SERVICIO EDUC. PARA NIÑOS(AS) CON DISCACAPACIDAD O RIESGO EN EL DESARROLLO, DE 0 A 6 AÑOS</t>
    </r>
  </si>
  <si>
    <t>Firma</t>
  </si>
  <si>
    <t>OBSERVACIONES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</si>
  <si>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</si>
  <si>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</si>
  <si>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</si>
  <si>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</si>
  <si>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</si>
  <si>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</si>
  <si>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</si>
  <si>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</si>
  <si>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</si>
  <si>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</si>
  <si>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</si>
  <si>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</si>
  <si>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</si>
  <si>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</si>
  <si>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</si>
  <si>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</si>
  <si>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</si>
  <si>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</si>
  <si>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</si>
  <si>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</si>
  <si>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</si>
  <si>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</si>
  <si>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</si>
  <si>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</si>
  <si>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</si>
  <si>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</si>
  <si>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</si>
  <si>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</si>
  <si>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</si>
  <si>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</si>
  <si>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La Cangreja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</si>
  <si>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</si>
  <si>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</si>
  <si>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</si>
  <si>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</si>
  <si>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</si>
  <si>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</si>
  <si>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</si>
  <si>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</si>
  <si>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Ciudad Colón</t>
  </si>
  <si>
    <t>Guayabo</t>
  </si>
  <si>
    <t>Tabarcia</t>
  </si>
  <si>
    <t>Piedras Negras</t>
  </si>
  <si>
    <t>Picagres</t>
  </si>
  <si>
    <t>Jaris</t>
  </si>
  <si>
    <t>Quitirrisí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</si>
  <si>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</si>
  <si>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</si>
  <si>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</si>
  <si>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</si>
  <si>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</si>
  <si>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</si>
  <si>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</si>
  <si>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</si>
  <si>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</si>
  <si>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</si>
  <si>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Brasil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</si>
  <si>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</si>
  <si>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</si>
  <si>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</si>
  <si>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</si>
  <si>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</si>
  <si>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</si>
  <si>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</si>
  <si>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</si>
  <si>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</si>
  <si>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</si>
  <si>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</si>
  <si>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</si>
  <si>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</si>
  <si>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</si>
  <si>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</si>
  <si>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</si>
  <si>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</si>
  <si>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</si>
  <si>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</si>
  <si>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</si>
  <si>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</si>
  <si>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</si>
  <si>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</si>
  <si>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</si>
  <si>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</si>
  <si>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</si>
  <si>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</si>
  <si>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</si>
  <si>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</si>
  <si>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</si>
  <si>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</si>
  <si>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</si>
  <si>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</si>
  <si>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</si>
  <si>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</si>
  <si>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</si>
  <si>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</si>
  <si>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</si>
  <si>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</si>
  <si>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</si>
  <si>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</si>
  <si>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</si>
  <si>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San Andrés</t>
  </si>
  <si>
    <t>Llano Bonito</t>
  </si>
  <si>
    <t>San José</t>
  </si>
  <si>
    <t>Carrizal</t>
  </si>
  <si>
    <t>Guácima</t>
  </si>
  <si>
    <t>Río Segundo</t>
  </si>
  <si>
    <t>Turrúcares</t>
  </si>
  <si>
    <t>Tambor</t>
  </si>
  <si>
    <t>Garita</t>
  </si>
  <si>
    <t>Piedades Norte</t>
  </si>
  <si>
    <t>Piedades Sur</t>
  </si>
  <si>
    <t>Ángeles</t>
  </si>
  <si>
    <t>Alfaro</t>
  </si>
  <si>
    <t>Volio</t>
  </si>
  <si>
    <t>Zapotal</t>
  </si>
  <si>
    <t>Peñas Blancas</t>
  </si>
  <si>
    <r>
      <t>San Lorenzo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4]​</t>
    </r>
  </si>
  <si>
    <t>San Roque</t>
  </si>
  <si>
    <t>Tacares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</si>
  <si>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</si>
  <si>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</si>
  <si>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</si>
  <si>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</si>
  <si>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</si>
  <si>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</si>
  <si>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</si>
  <si>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</si>
  <si>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</t>
  </si>
  <si>
    <t>El Rosario</t>
  </si>
  <si>
    <t>Palmitos</t>
  </si>
  <si>
    <t>Zaragoza</t>
  </si>
  <si>
    <t>Candelaria</t>
  </si>
  <si>
    <t>Esquipulas</t>
  </si>
  <si>
    <t>La Granja</t>
  </si>
  <si>
    <t>Carrillos</t>
  </si>
  <si>
    <t>Sabana Redonda</t>
  </si>
  <si>
    <t>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</si>
  <si>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</si>
  <si>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</si>
  <si>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</si>
  <si>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</si>
  <si>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</si>
  <si>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</si>
  <si>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</si>
  <si>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</si>
  <si>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</si>
  <si>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</si>
  <si>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</si>
  <si>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</si>
  <si>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</si>
  <si>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</si>
  <si>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</si>
  <si>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Laguna</t>
  </si>
  <si>
    <t>Tapezco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</si>
  <si>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</si>
  <si>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</si>
  <si>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</si>
  <si>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</si>
  <si>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</si>
  <si>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</si>
  <si>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</si>
  <si>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San José (Pizote)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</si>
  <si>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</si>
  <si>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</si>
  <si>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</si>
  <si>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</si>
  <si>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</si>
  <si>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</si>
  <si>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</si>
  <si>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</si>
  <si>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</si>
  <si>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</si>
  <si>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Río Cuarto</t>
  </si>
  <si>
    <t>Oriental</t>
  </si>
  <si>
    <t>Occidental</t>
  </si>
  <si>
    <t>San Nicolás</t>
  </si>
  <si>
    <t>Agua Caliente (San Francisco)</t>
  </si>
  <si>
    <t>Guadalupe (Arenilla)</t>
  </si>
  <si>
    <t>Corralillo</t>
  </si>
  <si>
    <t>Tierra Blanca</t>
  </si>
  <si>
    <t>Dulce Nombre</t>
  </si>
  <si>
    <t>Llano Grande</t>
  </si>
  <si>
    <t>Quebradilla</t>
  </si>
  <si>
    <t>Santiago de Paraíso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</si>
  <si>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</si>
  <si>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</si>
  <si>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</si>
  <si>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</si>
  <si>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</si>
  <si>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</si>
  <si>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</si>
  <si>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</si>
  <si>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</si>
  <si>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</si>
  <si>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</si>
  <si>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</si>
  <si>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</si>
  <si>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</si>
  <si>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</si>
  <si>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</si>
  <si>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</si>
  <si>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</si>
  <si>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</si>
  <si>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</si>
  <si>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</si>
  <si>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</si>
  <si>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</si>
  <si>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</si>
  <si>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Tejar</t>
  </si>
  <si>
    <t>Tobosi</t>
  </si>
  <si>
    <t>Patio de Agua</t>
  </si>
  <si>
    <t>Ulloa</t>
  </si>
  <si>
    <t>Vara Blanca</t>
  </si>
  <si>
    <t>Santa Lucía</t>
  </si>
  <si>
    <t>San José de la Montaña</t>
  </si>
  <si>
    <t>Paracito</t>
  </si>
  <si>
    <t>Santo Tomás</t>
  </si>
  <si>
    <t>Tures</t>
  </si>
  <si>
    <t>Pará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</si>
  <si>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</si>
  <si>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</si>
  <si>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</si>
  <si>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</si>
  <si>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</si>
  <si>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</si>
  <si>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</si>
  <si>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</si>
  <si>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>La Virgen</t>
  </si>
  <si>
    <t>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</si>
  <si>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</si>
  <si>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</si>
  <si>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</si>
  <si>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</si>
  <si>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</si>
  <si>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</si>
  <si>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</si>
  <si>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</si>
  <si>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</si>
  <si>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</si>
  <si>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</si>
  <si>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</si>
  <si>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</si>
  <si>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</si>
  <si>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</si>
  <si>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</si>
  <si>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</si>
  <si>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</si>
  <si>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</si>
  <si>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</si>
  <si>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</si>
  <si>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</si>
  <si>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</si>
  <si>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</si>
  <si>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</si>
  <si>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</si>
  <si>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</si>
  <si>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</si>
  <si>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</si>
  <si>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</si>
  <si>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</si>
  <si>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</si>
  <si>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</si>
  <si>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Carmona</t>
  </si>
  <si>
    <t>Santa Rita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</si>
  <si>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</si>
  <si>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</si>
  <si>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</si>
  <si>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</si>
  <si>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</si>
  <si>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</si>
  <si>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</si>
  <si>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</si>
  <si>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Matambú</t>
  </si>
  <si>
    <t>Valle La Estrella</t>
  </si>
  <si>
    <t>Río Blanco</t>
  </si>
  <si>
    <t>Matama</t>
  </si>
  <si>
    <t>Guápiles</t>
  </si>
  <si>
    <t>La Rita</t>
  </si>
  <si>
    <t>Roxana</t>
  </si>
  <si>
    <t>Cariari</t>
  </si>
  <si>
    <t>La Colonia</t>
  </si>
  <si>
    <t>Pacuarito</t>
  </si>
  <si>
    <t>Florida</t>
  </si>
  <si>
    <t>Germania</t>
  </si>
  <si>
    <t>Cairo</t>
  </si>
  <si>
    <t>Alegría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</si>
  <si>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</si>
  <si>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</si>
  <si>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</si>
  <si>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</si>
  <si>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</si>
  <si>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</si>
  <si>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</si>
  <si>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</si>
  <si>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</si>
  <si>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>Pitahaya</t>
  </si>
  <si>
    <t>Chomes</t>
  </si>
  <si>
    <t>Lepanto</t>
  </si>
  <si>
    <t>Paquera</t>
  </si>
  <si>
    <t>Manzanillo</t>
  </si>
  <si>
    <t>Guacimal</t>
  </si>
  <si>
    <t>Barranca</t>
  </si>
  <si>
    <t>Monteverde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</si>
  <si>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</si>
  <si>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</si>
  <si>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</si>
  <si>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</si>
  <si>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</si>
  <si>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</si>
  <si>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</si>
  <si>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</si>
  <si>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</si>
  <si>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</si>
  <si>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</si>
  <si>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</si>
  <si>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</si>
  <si>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</si>
  <si>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</si>
  <si>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</si>
  <si>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</si>
  <si>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</si>
  <si>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</si>
  <si>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</si>
  <si>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Cortés</t>
  </si>
  <si>
    <t>Palmar</t>
  </si>
  <si>
    <t>Sierpe</t>
  </si>
  <si>
    <t>Bahía Ballena</t>
  </si>
  <si>
    <t>Piedras Blancas</t>
  </si>
  <si>
    <t>Bahía Drake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</si>
  <si>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</si>
  <si>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</si>
  <si>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</si>
  <si>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</si>
  <si>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</si>
  <si>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</si>
  <si>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</si>
  <si>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</si>
  <si>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</si>
  <si>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</si>
  <si>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Brown</t>
  </si>
  <si>
    <t>Corredor</t>
  </si>
  <si>
    <t>La Cuesta</t>
  </si>
  <si>
    <t>Paso Canoas</t>
  </si>
  <si>
    <t>Laurel</t>
  </si>
  <si>
    <t>Jacó</t>
  </si>
  <si>
    <t>Tárcoles</t>
  </si>
  <si>
    <t>Agua Caliente</t>
  </si>
  <si>
    <t>GRUPO PROFESIONAL</t>
  </si>
  <si>
    <t>AE</t>
  </si>
  <si>
    <t>N° SECCIONES QUE ATIENDE</t>
  </si>
  <si>
    <t>Cantón</t>
  </si>
  <si>
    <t>Teléfono</t>
  </si>
  <si>
    <t>Correo Electrónico</t>
  </si>
  <si>
    <t>Dirección</t>
  </si>
  <si>
    <t>INFORMACION  PERSONAL DE LOS SERVIDORES</t>
  </si>
  <si>
    <t>Código Presupuestario</t>
  </si>
  <si>
    <t>Código de Enseñanza Especial</t>
  </si>
  <si>
    <t>Nombre del supervisor</t>
  </si>
  <si>
    <t>Nombre y firma del director</t>
  </si>
  <si>
    <t>Correo electrónico</t>
  </si>
  <si>
    <t>Nombre del Centro Educativo</t>
  </si>
  <si>
    <t>Declaro bajo juramento que los datos consignados en este formulario son veraces y responden al estado real de esta institución.</t>
  </si>
  <si>
    <t>CIRCUITO</t>
  </si>
  <si>
    <t>CODIGO</t>
  </si>
  <si>
    <t>TOTAL LECCIONES</t>
  </si>
  <si>
    <t>12 De Marzo</t>
  </si>
  <si>
    <t>15 Millas</t>
  </si>
  <si>
    <t>22 De Octubre</t>
  </si>
  <si>
    <t>24 Millas</t>
  </si>
  <si>
    <t>26 Millas</t>
  </si>
  <si>
    <t>27 De Abril</t>
  </si>
  <si>
    <t>Abrojo Montezuma</t>
  </si>
  <si>
    <t>Abrojo Norte</t>
  </si>
  <si>
    <t>Acoyapa</t>
  </si>
  <si>
    <t>Africa</t>
  </si>
  <si>
    <t>Agrimaga</t>
  </si>
  <si>
    <t>Agroindustrial</t>
  </si>
  <si>
    <t>Agua Azul</t>
  </si>
  <si>
    <t>Agua Blanca</t>
  </si>
  <si>
    <t>Agua Buena</t>
  </si>
  <si>
    <t>Aguas Buenas</t>
  </si>
  <si>
    <t>Aguas Frescas</t>
  </si>
  <si>
    <t>Aguas Frías</t>
  </si>
  <si>
    <t>Agujitas</t>
  </si>
  <si>
    <t>Ajenjal</t>
  </si>
  <si>
    <t>Ajuntaderas</t>
  </si>
  <si>
    <t>Akom</t>
  </si>
  <si>
    <t>Alemania</t>
  </si>
  <si>
    <t>Alpha</t>
  </si>
  <si>
    <t>Altamira</t>
  </si>
  <si>
    <t>Alto Almirante</t>
  </si>
  <si>
    <t>Alto Buriqui</t>
  </si>
  <si>
    <t>Alto Calderón</t>
  </si>
  <si>
    <t>Alto Carona</t>
  </si>
  <si>
    <t>Alto Castro</t>
  </si>
  <si>
    <t>Alto Coén</t>
  </si>
  <si>
    <t>Alto Cohen</t>
  </si>
  <si>
    <t>Alto Comte</t>
  </si>
  <si>
    <t>Alto Conejo</t>
  </si>
  <si>
    <t>Alto De Ochomogo</t>
  </si>
  <si>
    <t>Alto De San Juan</t>
  </si>
  <si>
    <t>Alto De Varas</t>
  </si>
  <si>
    <t>Alto De Veragua</t>
  </si>
  <si>
    <t>Alto De Villegas</t>
  </si>
  <si>
    <t>Alto Del Jaular</t>
  </si>
  <si>
    <t>Alto Del Monte</t>
  </si>
  <si>
    <t>Alto Guaymi</t>
  </si>
  <si>
    <t>Alto Kachabli</t>
  </si>
  <si>
    <t>Alto Katsi</t>
  </si>
  <si>
    <t>Alto Koen</t>
  </si>
  <si>
    <t>Alto La Perla</t>
  </si>
  <si>
    <t>Alto La Trinidad</t>
  </si>
  <si>
    <t>Alto Laguna</t>
  </si>
  <si>
    <t>Alto Lopez</t>
  </si>
  <si>
    <t>Alto Los Mogos</t>
  </si>
  <si>
    <t>Alto Los Nuñez</t>
  </si>
  <si>
    <t>Alto Pacuar</t>
  </si>
  <si>
    <t>Alto Pacuare</t>
  </si>
  <si>
    <t>Alto Palmera</t>
  </si>
  <si>
    <t>Alto Perez Astua</t>
  </si>
  <si>
    <t>Alto Quetzal</t>
  </si>
  <si>
    <t>Alto Rio Claro</t>
  </si>
  <si>
    <t>Alto Shikiari</t>
  </si>
  <si>
    <t>Alto Union</t>
  </si>
  <si>
    <t>Alto Urén</t>
  </si>
  <si>
    <t>Altos De Abrojo</t>
  </si>
  <si>
    <t>Altos De Araya</t>
  </si>
  <si>
    <t>Altos De Cebadilla</t>
  </si>
  <si>
    <t>Altos De Germania</t>
  </si>
  <si>
    <t>Altos De Naranjo</t>
  </si>
  <si>
    <t>Altos De Peralta</t>
  </si>
  <si>
    <t>Altos De San Antonio</t>
  </si>
  <si>
    <t>Altos De San Juan</t>
  </si>
  <si>
    <t>Altos De San Luis</t>
  </si>
  <si>
    <t>Altos Del Roble</t>
  </si>
  <si>
    <t>Altos Del Socorro</t>
  </si>
  <si>
    <t>Amon</t>
  </si>
  <si>
    <t>Amubri</t>
  </si>
  <si>
    <t>Angeles</t>
  </si>
  <si>
    <t>Ángeles De Anabán</t>
  </si>
  <si>
    <t>Angeles Norte</t>
  </si>
  <si>
    <t>Angeles Sur</t>
  </si>
  <si>
    <t>Anita Grande</t>
  </si>
  <si>
    <t>Aquiares</t>
  </si>
  <si>
    <t>Arado</t>
  </si>
  <si>
    <t>Aranjuecito</t>
  </si>
  <si>
    <t>Aranjuez</t>
  </si>
  <si>
    <t>Arco Iris</t>
  </si>
  <si>
    <t>Arenilla</t>
  </si>
  <si>
    <t>Argendora</t>
  </si>
  <si>
    <t>Arizona</t>
  </si>
  <si>
    <t>Armenia</t>
  </si>
  <si>
    <t>Arrocera</t>
  </si>
  <si>
    <t>Artieda</t>
  </si>
  <si>
    <t>Artola</t>
  </si>
  <si>
    <t>Asentamiento Campesino La Fe</t>
  </si>
  <si>
    <t>Asentamiento Camuro</t>
  </si>
  <si>
    <t>Asentamiento Daniel Oduber</t>
  </si>
  <si>
    <t>Asentamiento Del Baron</t>
  </si>
  <si>
    <t>Asentamiento El Gallo</t>
  </si>
  <si>
    <t>Asentamiento El Paraiso</t>
  </si>
  <si>
    <t>Asentamiento Estela Quesada</t>
  </si>
  <si>
    <t>Asentamiento Ida Caña Blanca</t>
  </si>
  <si>
    <t>Asentamiento Ida El Paraiso</t>
  </si>
  <si>
    <t>Asentamiento Morera Vega</t>
  </si>
  <si>
    <t>Asentamiento Pirris</t>
  </si>
  <si>
    <t>Asentamiento Salamá</t>
  </si>
  <si>
    <t>Asentamiento Sansi</t>
  </si>
  <si>
    <t>Asentamiento Savegre</t>
  </si>
  <si>
    <t>Asentamiento Upiav Ii</t>
  </si>
  <si>
    <t>Asentamiento Yama</t>
  </si>
  <si>
    <t>Aserri</t>
  </si>
  <si>
    <t>Asoagriportica</t>
  </si>
  <si>
    <t>Astúa Pirie</t>
  </si>
  <si>
    <t>Asuncion</t>
  </si>
  <si>
    <t>Atirro</t>
  </si>
  <si>
    <t>Azul</t>
  </si>
  <si>
    <t>B. Lourdes</t>
  </si>
  <si>
    <t>B° Cooperativa</t>
  </si>
  <si>
    <t>B° El Peloncito</t>
  </si>
  <si>
    <t>B° Irvin</t>
  </si>
  <si>
    <t>B° La Cruz</t>
  </si>
  <si>
    <t>B° La Victoria</t>
  </si>
  <si>
    <t>B° Los Angeles</t>
  </si>
  <si>
    <t>B° Los Ángeles</t>
  </si>
  <si>
    <t>B° Los Vega</t>
  </si>
  <si>
    <t>B° Nazareth</t>
  </si>
  <si>
    <t>B° San Antonio</t>
  </si>
  <si>
    <t>Bagaces Centro</t>
  </si>
  <si>
    <t>Bagatzi</t>
  </si>
  <si>
    <t>Bahia</t>
  </si>
  <si>
    <t>Bahia Chal</t>
  </si>
  <si>
    <t>Baidambu</t>
  </si>
  <si>
    <t>Bajamar</t>
  </si>
  <si>
    <t>Bajo Bermudez</t>
  </si>
  <si>
    <t>Bajo Bley</t>
  </si>
  <si>
    <t>Bajo Bley Sur</t>
  </si>
  <si>
    <t>Bajo Bonitas</t>
  </si>
  <si>
    <t>Bajo Burgos</t>
  </si>
  <si>
    <t>Bajo Caliente</t>
  </si>
  <si>
    <t>Bajo Canet</t>
  </si>
  <si>
    <t>Bajo Capulin</t>
  </si>
  <si>
    <t>Bajo Castillo</t>
  </si>
  <si>
    <t>Bajo Cerdas</t>
  </si>
  <si>
    <t>Bajo Coén</t>
  </si>
  <si>
    <t>Bajo Coen 2</t>
  </si>
  <si>
    <t>Bajo Cohen</t>
  </si>
  <si>
    <t>Bajo Copey</t>
  </si>
  <si>
    <t>Bajo Cordoba</t>
  </si>
  <si>
    <t>Bajo Coto</t>
  </si>
  <si>
    <t>Bajo De Los Indios</t>
  </si>
  <si>
    <t>Bajo De Mollejones</t>
  </si>
  <si>
    <t>Bajo De Veragua</t>
  </si>
  <si>
    <t>Bajo Del Virilla</t>
  </si>
  <si>
    <t>Bajo Guevara</t>
  </si>
  <si>
    <t>Bajo La Legua</t>
  </si>
  <si>
    <t>Bajo La Paz</t>
  </si>
  <si>
    <t>Bajo Las Brisas</t>
  </si>
  <si>
    <t>Bajo Las Esperanzas</t>
  </si>
  <si>
    <t>Bajo Loaiza</t>
  </si>
  <si>
    <t>Bajo Los Angeles</t>
  </si>
  <si>
    <t>Bajo Los Arias</t>
  </si>
  <si>
    <t>Bajo Los Badilla</t>
  </si>
  <si>
    <t>Bajo Los Calvo</t>
  </si>
  <si>
    <t>Bajo Los Murillo</t>
  </si>
  <si>
    <t>Bajo Pacuare</t>
  </si>
  <si>
    <t>Bajo Piedra Mesa</t>
  </si>
  <si>
    <t>Bajo Rodriguez</t>
  </si>
  <si>
    <t>Bajo San Antonio</t>
  </si>
  <si>
    <t>Bajo San Jose</t>
  </si>
  <si>
    <t>Bajo Zuñiga</t>
  </si>
  <si>
    <t>Bajos De Ario</t>
  </si>
  <si>
    <t>Bajos De Limoncito</t>
  </si>
  <si>
    <t>Bajos De Mamey</t>
  </si>
  <si>
    <t>Bajos De Olán</t>
  </si>
  <si>
    <t>Bajos De San Luis</t>
  </si>
  <si>
    <t>Bajos Del Cedral</t>
  </si>
  <si>
    <t>Bajos Del Jorco</t>
  </si>
  <si>
    <t>Bajos Del Plomo</t>
  </si>
  <si>
    <t>Bajos Del Praga</t>
  </si>
  <si>
    <t>Bajos Del Tigre</t>
  </si>
  <si>
    <t>Bajos Negros</t>
  </si>
  <si>
    <t>Bajos Toro Amarillo</t>
  </si>
  <si>
    <t>Balboa</t>
  </si>
  <si>
    <t>Balcon Verde</t>
  </si>
  <si>
    <t>Ballena</t>
  </si>
  <si>
    <t>Balsa</t>
  </si>
  <si>
    <t>Balsar-Abajo</t>
  </si>
  <si>
    <t>Balsar-Arriba</t>
  </si>
  <si>
    <t>Bambel</t>
  </si>
  <si>
    <t>Bambel Dos</t>
  </si>
  <si>
    <t>Bambu</t>
  </si>
  <si>
    <t>Bambú</t>
  </si>
  <si>
    <t>Bananito Norte</t>
  </si>
  <si>
    <t>Bananito Sur</t>
  </si>
  <si>
    <t>Banderas</t>
  </si>
  <si>
    <t>Banegas</t>
  </si>
  <si>
    <t>Barbilla</t>
  </si>
  <si>
    <t>Barbudal</t>
  </si>
  <si>
    <t>Barco Quebrado</t>
  </si>
  <si>
    <t>Bardubal</t>
  </si>
  <si>
    <t>Barr1o Mexico</t>
  </si>
  <si>
    <t>Barra Colorado Norte</t>
  </si>
  <si>
    <t>Barra Colorado Sur</t>
  </si>
  <si>
    <t>Barra De Pacuare</t>
  </si>
  <si>
    <t>Barra De Parismina</t>
  </si>
  <si>
    <t>Barra De Tortuguero</t>
  </si>
  <si>
    <t>Barra Honda</t>
  </si>
  <si>
    <t>Barrancas -Purires</t>
  </si>
  <si>
    <t>Barreal</t>
  </si>
  <si>
    <t>Barrigones</t>
  </si>
  <si>
    <t>Barrio  El Carmen</t>
  </si>
  <si>
    <t>Barrio Alemania</t>
  </si>
  <si>
    <t>Barrio Amon</t>
  </si>
  <si>
    <t>Barrio Asis</t>
  </si>
  <si>
    <t>Barrio Belen</t>
  </si>
  <si>
    <t>Barrio Bella Vista</t>
  </si>
  <si>
    <t>Barrio Blanca</t>
  </si>
  <si>
    <t>Barrio Bonito</t>
  </si>
  <si>
    <t>Barrio Carit</t>
  </si>
  <si>
    <t>Barrio Cedral</t>
  </si>
  <si>
    <t>Barrio Chorotega</t>
  </si>
  <si>
    <t>Barrio Claret</t>
  </si>
  <si>
    <t>Barrio Corazon De Jesus</t>
  </si>
  <si>
    <t>Barrio Cordoba</t>
  </si>
  <si>
    <t>Barrio Costa Rica</t>
  </si>
  <si>
    <t>Barrio Cuba</t>
  </si>
  <si>
    <t>Barrio De Los Angeles</t>
  </si>
  <si>
    <t>Barrio El Carmen</t>
  </si>
  <si>
    <t>Barrio El Molino</t>
  </si>
  <si>
    <t>Barrio El Socorro</t>
  </si>
  <si>
    <t>Barrio Escalante</t>
  </si>
  <si>
    <t>Barrio Fatima</t>
  </si>
  <si>
    <t>Barrio Jamaica</t>
  </si>
  <si>
    <t>Barrio Jesus</t>
  </si>
  <si>
    <t>Barrio Jesús</t>
  </si>
  <si>
    <t>Barrio La Colina</t>
  </si>
  <si>
    <t>Barrio La Cruz</t>
  </si>
  <si>
    <t>Barrio La Emilia</t>
  </si>
  <si>
    <t>Barrio La Tropicana</t>
  </si>
  <si>
    <t>Barrio Lajas</t>
  </si>
  <si>
    <t>Barrio Las Mercedes</t>
  </si>
  <si>
    <t>Barrio Latino</t>
  </si>
  <si>
    <t>Barrio Limon</t>
  </si>
  <si>
    <t>Barrio Limón Oeste</t>
  </si>
  <si>
    <t>Barrio Limoncito</t>
  </si>
  <si>
    <t>Barrio Los Angeles</t>
  </si>
  <si>
    <t>Barrio Los Ángeles</t>
  </si>
  <si>
    <t>Barrio Lourdes</t>
  </si>
  <si>
    <t>Barrio Lujan</t>
  </si>
  <si>
    <t>Barrio Luzon</t>
  </si>
  <si>
    <t>Barrio Mercedes</t>
  </si>
  <si>
    <t>Barrio Mexico</t>
  </si>
  <si>
    <t>Barrio México</t>
  </si>
  <si>
    <t>Barrio Nazareth</t>
  </si>
  <si>
    <t>Barrio Nuevo</t>
  </si>
  <si>
    <t>Barrio Pinto</t>
  </si>
  <si>
    <t>Barrio San Jose</t>
  </si>
  <si>
    <t>Barrio San José</t>
  </si>
  <si>
    <t>Barrio San Julian</t>
  </si>
  <si>
    <t>Barrio San Luis</t>
  </si>
  <si>
    <t>Barrio Santiago</t>
  </si>
  <si>
    <t>Barrio Trinidad</t>
  </si>
  <si>
    <t>Barrio Ureña</t>
  </si>
  <si>
    <t>Barroeta</t>
  </si>
  <si>
    <t>Baru</t>
  </si>
  <si>
    <t>Batan</t>
  </si>
  <si>
    <t>Bäyëi</t>
  </si>
  <si>
    <t>Bayeiñak</t>
  </si>
  <si>
    <t>Belen</t>
  </si>
  <si>
    <t>Belice</t>
  </si>
  <si>
    <t>Bella Luz</t>
  </si>
  <si>
    <t>Bella Vista</t>
  </si>
  <si>
    <t>Bellavista</t>
  </si>
  <si>
    <t>Bello Horizonte</t>
  </si>
  <si>
    <t>Bello Oriente</t>
  </si>
  <si>
    <t>Belo Horizonte</t>
  </si>
  <si>
    <t>Berlin</t>
  </si>
  <si>
    <t>Bermejo</t>
  </si>
  <si>
    <t>Bernabela</t>
  </si>
  <si>
    <t>Betania</t>
  </si>
  <si>
    <t>Bethel</t>
  </si>
  <si>
    <t>Beverly</t>
  </si>
  <si>
    <t>Bijagual</t>
  </si>
  <si>
    <t>Bijagual Norte</t>
  </si>
  <si>
    <t>Bijagual Sur</t>
  </si>
  <si>
    <t>Birmania</t>
  </si>
  <si>
    <t>Birrí</t>
  </si>
  <si>
    <t>Birrisito</t>
  </si>
  <si>
    <t>Bleitö</t>
  </si>
  <si>
    <t>Blöriñak</t>
  </si>
  <si>
    <t>Bº Cieneguita</t>
  </si>
  <si>
    <t>Bº Las Brisas</t>
  </si>
  <si>
    <t>Bº Los Cangrejos</t>
  </si>
  <si>
    <t>Bº Mª Auxiliadora</t>
  </si>
  <si>
    <t>Bº Proyecto Pacuare</t>
  </si>
  <si>
    <t>Bº Pueblo Nuevo</t>
  </si>
  <si>
    <t>Boca Brava</t>
  </si>
  <si>
    <t>Boca Cohen</t>
  </si>
  <si>
    <t>Boca De Arenal</t>
  </si>
  <si>
    <t>Boca De La Ceiba</t>
  </si>
  <si>
    <t>Boca Del Rio Cureña</t>
  </si>
  <si>
    <t>Boca Del Toro</t>
  </si>
  <si>
    <t>Boca Gallardo</t>
  </si>
  <si>
    <t>Boca Guarumal</t>
  </si>
  <si>
    <t>Boca Limón</t>
  </si>
  <si>
    <t>Boca Rio San Carlos</t>
  </si>
  <si>
    <t>Boca Río Silencio</t>
  </si>
  <si>
    <t>Boca Tapada</t>
  </si>
  <si>
    <t>Boca Urén</t>
  </si>
  <si>
    <t>Boca Vieja</t>
  </si>
  <si>
    <t>Bocana</t>
  </si>
  <si>
    <t>Bocana, Isla Chira</t>
  </si>
  <si>
    <t>Bocas De Nosara</t>
  </si>
  <si>
    <t>Bocuare</t>
  </si>
  <si>
    <t>Bodegas</t>
  </si>
  <si>
    <t>Bolas</t>
  </si>
  <si>
    <t>Bolivar</t>
  </si>
  <si>
    <t>Bolivia</t>
  </si>
  <si>
    <t>Bolson</t>
  </si>
  <si>
    <t>Bonanza</t>
  </si>
  <si>
    <t>Bonifacio</t>
  </si>
  <si>
    <t>Bonilla</t>
  </si>
  <si>
    <t>Boqueron</t>
  </si>
  <si>
    <t>Bordon</t>
  </si>
  <si>
    <t>Bosques De Doña Rosa</t>
  </si>
  <si>
    <t>Boston</t>
  </si>
  <si>
    <t>Brasilia</t>
  </si>
  <si>
    <t>Brasilito</t>
  </si>
  <si>
    <t>Brazo De Oro</t>
  </si>
  <si>
    <t>Breñon</t>
  </si>
  <si>
    <t>Bribrí</t>
  </si>
  <si>
    <t>Bris</t>
  </si>
  <si>
    <t>Brisas De Veragua</t>
  </si>
  <si>
    <t>Brisas Río Blanco</t>
  </si>
  <si>
    <t>Bristol</t>
  </si>
  <si>
    <t>Brus Malis</t>
  </si>
  <si>
    <t>Buena Vista</t>
  </si>
  <si>
    <t>Buenos Aires Centro</t>
  </si>
  <si>
    <t>Buenos Aires Sur</t>
  </si>
  <si>
    <t>Bufalo</t>
  </si>
  <si>
    <t>Bureal</t>
  </si>
  <si>
    <t>Bustamante</t>
  </si>
  <si>
    <t>Caballito De Nicoya</t>
  </si>
  <si>
    <t>Caballo Blanco</t>
  </si>
  <si>
    <t>Cabecera De Cañas</t>
  </si>
  <si>
    <t>Cabeceras</t>
  </si>
  <si>
    <t>Cabo Blanco</t>
  </si>
  <si>
    <t>Cabuya</t>
  </si>
  <si>
    <t>Cacao</t>
  </si>
  <si>
    <t>Cachi</t>
  </si>
  <si>
    <t>Cachito</t>
  </si>
  <si>
    <t>Cahuita, Carbon Dos</t>
  </si>
  <si>
    <t>Caimital</t>
  </si>
  <si>
    <t>Caimitalito</t>
  </si>
  <si>
    <t>Caimito</t>
  </si>
  <si>
    <t>Caimitos</t>
  </si>
  <si>
    <t>Cajon Arriba</t>
  </si>
  <si>
    <t>Caletas De Drake</t>
  </si>
  <si>
    <t>Calienta Tigra</t>
  </si>
  <si>
    <t>California</t>
  </si>
  <si>
    <t>California Tico</t>
  </si>
  <si>
    <t>Calle Al Cementerio</t>
  </si>
  <si>
    <t>Calle Bonilla</t>
  </si>
  <si>
    <t>Calle Cabuya</t>
  </si>
  <si>
    <t>Calle Cañas</t>
  </si>
  <si>
    <t>Calle Chon</t>
  </si>
  <si>
    <t>Calle Damas</t>
  </si>
  <si>
    <t>Calle El Achiote</t>
  </si>
  <si>
    <t>Calle El Alto</t>
  </si>
  <si>
    <t>Calle Fallas</t>
  </si>
  <si>
    <t>Calle Flores</t>
  </si>
  <si>
    <t>Calle Girales</t>
  </si>
  <si>
    <t>Calle Hermosa</t>
  </si>
  <si>
    <t>Calle Hernández</t>
  </si>
  <si>
    <t>Calle Higinia</t>
  </si>
  <si>
    <t>Calle Kinder</t>
  </si>
  <si>
    <t>Calle La Lucha</t>
  </si>
  <si>
    <t>Calle La Rinconada</t>
  </si>
  <si>
    <t>Calle Lajas</t>
  </si>
  <si>
    <t>Calle Leon</t>
  </si>
  <si>
    <t>Calle Liles</t>
  </si>
  <si>
    <t>Calle Margarita</t>
  </si>
  <si>
    <t>Calle Mesen</t>
  </si>
  <si>
    <t>Calle Mora</t>
  </si>
  <si>
    <t>Calle Naranjo</t>
  </si>
  <si>
    <t>Calle Quirós</t>
  </si>
  <si>
    <t>Calle Rodriguez</t>
  </si>
  <si>
    <t>Calle Rosales</t>
  </si>
  <si>
    <t>Calle San Jose</t>
  </si>
  <si>
    <t>Calle San Miguel</t>
  </si>
  <si>
    <t>Calle Uno</t>
  </si>
  <si>
    <t>Calle Valverde</t>
  </si>
  <si>
    <t>Calle Varela</t>
  </si>
  <si>
    <t>Calle Vargas</t>
  </si>
  <si>
    <t>Calle Volio</t>
  </si>
  <si>
    <t>Calle Zamora</t>
  </si>
  <si>
    <t>Calveri</t>
  </si>
  <si>
    <t>Cama La Berta</t>
  </si>
  <si>
    <t>Camaronal</t>
  </si>
  <si>
    <t>Cambalache</t>
  </si>
  <si>
    <t>Camejo</t>
  </si>
  <si>
    <t>Campiña</t>
  </si>
  <si>
    <t>Campo Aterrizaje</t>
  </si>
  <si>
    <t>Campo Cinco</t>
  </si>
  <si>
    <t>Campo Cuatro</t>
  </si>
  <si>
    <t>Campo Dos</t>
  </si>
  <si>
    <t>Campo Dos Y Medio</t>
  </si>
  <si>
    <t>Campo Tres</t>
  </si>
  <si>
    <t>Campo Tres Este</t>
  </si>
  <si>
    <t>Campo Tres Oeste</t>
  </si>
  <si>
    <t>Campo Verde</t>
  </si>
  <si>
    <t>Campos De Oro</t>
  </si>
  <si>
    <t>Campus Catie</t>
  </si>
  <si>
    <t>Canaán</t>
  </si>
  <si>
    <t>Canada</t>
  </si>
  <si>
    <t>Cangrejo Verde</t>
  </si>
  <si>
    <t>Canjelito</t>
  </si>
  <si>
    <t>Canoas</t>
  </si>
  <si>
    <t>Canta Gallo</t>
  </si>
  <si>
    <t>Caña Blanca</t>
  </si>
  <si>
    <t>Caña Brava</t>
  </si>
  <si>
    <t>Caña Castilla</t>
  </si>
  <si>
    <t>Cañal</t>
  </si>
  <si>
    <t>Cañales Arriba</t>
  </si>
  <si>
    <t>Cañas Gordas</t>
  </si>
  <si>
    <t>Cañaza</t>
  </si>
  <si>
    <t>Cañitas</t>
  </si>
  <si>
    <t>Caño Blanco</t>
  </si>
  <si>
    <t>Caño Ciego</t>
  </si>
  <si>
    <t>Caño Rito</t>
  </si>
  <si>
    <t>Caño San Jose</t>
  </si>
  <si>
    <t>Caño Seco</t>
  </si>
  <si>
    <t>Capri</t>
  </si>
  <si>
    <t>Caracol</t>
  </si>
  <si>
    <t>Caracol De La Vaca</t>
  </si>
  <si>
    <t>Caracol Norte</t>
  </si>
  <si>
    <t>Caragral</t>
  </si>
  <si>
    <t>Carambola</t>
  </si>
  <si>
    <t>Carbon #1</t>
  </si>
  <si>
    <t>Carbonal</t>
  </si>
  <si>
    <t>Cariare</t>
  </si>
  <si>
    <t>Cariblanco</t>
  </si>
  <si>
    <t>Carit</t>
  </si>
  <si>
    <t>Carmen Lyra</t>
  </si>
  <si>
    <t>Carolina</t>
  </si>
  <si>
    <t>Carpio</t>
  </si>
  <si>
    <t>Carrera Buena</t>
  </si>
  <si>
    <t>Carrillos Bajo</t>
  </si>
  <si>
    <t>Carrillos Bajos</t>
  </si>
  <si>
    <t>Cartago Sur</t>
  </si>
  <si>
    <t>Carvajal Castro</t>
  </si>
  <si>
    <t>Casamata</t>
  </si>
  <si>
    <t>Casas Verdes</t>
  </si>
  <si>
    <t>Cascadas</t>
  </si>
  <si>
    <t>Caspirola</t>
  </si>
  <si>
    <t>Castelmare</t>
  </si>
  <si>
    <t>Castilla</t>
  </si>
  <si>
    <t>Castilla (El Carmen)</t>
  </si>
  <si>
    <t>Castilla De Oro</t>
  </si>
  <si>
    <t>Castillo Nuevo</t>
  </si>
  <si>
    <t>Cataluña</t>
  </si>
  <si>
    <t>Cataratas</t>
  </si>
  <si>
    <t>Catarina</t>
  </si>
  <si>
    <t>Cebadilla</t>
  </si>
  <si>
    <t>Cebror</t>
  </si>
  <si>
    <t>Cedar Creek</t>
  </si>
  <si>
    <t>Cedral</t>
  </si>
  <si>
    <t>Cedral Arriba</t>
  </si>
  <si>
    <t>Cedros</t>
  </si>
  <si>
    <t>Ceiba Alta</t>
  </si>
  <si>
    <t>Ceiba Baja</t>
  </si>
  <si>
    <t>Ceiba Este</t>
  </si>
  <si>
    <t>Ceibo Centro</t>
  </si>
  <si>
    <t>Ceibón</t>
  </si>
  <si>
    <t>Celia</t>
  </si>
  <si>
    <t>Celina</t>
  </si>
  <si>
    <t>Cenizo</t>
  </si>
  <si>
    <t>Central</t>
  </si>
  <si>
    <t>Centro</t>
  </si>
  <si>
    <t>Centro Del Gavilan</t>
  </si>
  <si>
    <t>Cerbatana</t>
  </si>
  <si>
    <t>Cerere</t>
  </si>
  <si>
    <t>Cerrillal</t>
  </si>
  <si>
    <t>Cerrillos</t>
  </si>
  <si>
    <t>Cerritos</t>
  </si>
  <si>
    <t>Cerro Alegre</t>
  </si>
  <si>
    <t>Cerro Azul</t>
  </si>
  <si>
    <t>Cerro Cortes</t>
  </si>
  <si>
    <t>Cerro Negro</t>
  </si>
  <si>
    <t>Cerro Plano</t>
  </si>
  <si>
    <t>Cerro San Jose</t>
  </si>
  <si>
    <t>Cerros Arriba</t>
  </si>
  <si>
    <t>Chachagua</t>
  </si>
  <si>
    <t>Chahuites</t>
  </si>
  <si>
    <t>Chambacu</t>
  </si>
  <si>
    <t>Chamorro</t>
  </si>
  <si>
    <t>Chaparral</t>
  </si>
  <si>
    <t>Chaparron</t>
  </si>
  <si>
    <t>Chapernal</t>
  </si>
  <si>
    <t>Charcon</t>
  </si>
  <si>
    <t>Chase</t>
  </si>
  <si>
    <t>Chilamate</t>
  </si>
  <si>
    <t>Chile Perro</t>
  </si>
  <si>
    <t>Chimalate</t>
  </si>
  <si>
    <t>Chimirol</t>
  </si>
  <si>
    <t>Chimurria</t>
  </si>
  <si>
    <t>China Kichá</t>
  </si>
  <si>
    <t>Chinampas</t>
  </si>
  <si>
    <t>Chirco</t>
  </si>
  <si>
    <t>Chirogres</t>
  </si>
  <si>
    <t>Chirraca</t>
  </si>
  <si>
    <t>Chitaria</t>
  </si>
  <si>
    <t>Chontales</t>
  </si>
  <si>
    <t>Chorreras</t>
  </si>
  <si>
    <t>Chumico</t>
  </si>
  <si>
    <t>Cien Manzanas</t>
  </si>
  <si>
    <t>Cimarron</t>
  </si>
  <si>
    <t>Cimarrones</t>
  </si>
  <si>
    <t>Cirri Sur Centro</t>
  </si>
  <si>
    <t>Ciruelas</t>
  </si>
  <si>
    <t>Ciudad Colon</t>
  </si>
  <si>
    <t>Ciudad Neily</t>
  </si>
  <si>
    <t>Ciudad Puerto Cortés</t>
  </si>
  <si>
    <t>Ciudad Quesada</t>
  </si>
  <si>
    <t>Ciudadela Cemex</t>
  </si>
  <si>
    <t>Ciudadela Flores</t>
  </si>
  <si>
    <t>Ciudadela Gonzalez</t>
  </si>
  <si>
    <t>Ciudadela Hatillo 2</t>
  </si>
  <si>
    <t>Ciudadela Luis Xv</t>
  </si>
  <si>
    <t>Ciudadela San José</t>
  </si>
  <si>
    <t>Clavera</t>
  </si>
  <si>
    <t>Cobano</t>
  </si>
  <si>
    <t>Cocal</t>
  </si>
  <si>
    <t>Cocal Amarillo</t>
  </si>
  <si>
    <t>Cocles</t>
  </si>
  <si>
    <t>Cocobolo</t>
  </si>
  <si>
    <t>Cocori</t>
  </si>
  <si>
    <t>Cocorocas</t>
  </si>
  <si>
    <t>Cocotales</t>
  </si>
  <si>
    <t>Colas De Gallo</t>
  </si>
  <si>
    <t>Colinas Del Este</t>
  </si>
  <si>
    <t>Colon</t>
  </si>
  <si>
    <t>Colonia</t>
  </si>
  <si>
    <t>Colonia Anateri</t>
  </si>
  <si>
    <t>Colonia Blanca</t>
  </si>
  <si>
    <t>Colonia Bolaños</t>
  </si>
  <si>
    <t>Colonia Carvajal</t>
  </si>
  <si>
    <t>Colonia De Guayabo</t>
  </si>
  <si>
    <t>Colonia Del Valle</t>
  </si>
  <si>
    <t>Colonia Gil Tablada</t>
  </si>
  <si>
    <t>Colonia Huetares</t>
  </si>
  <si>
    <t>Colonia Isidreña</t>
  </si>
  <si>
    <t>Colonia Kennedy</t>
  </si>
  <si>
    <t>Colonia Libertad</t>
  </si>
  <si>
    <t>Colonia Los Angeles</t>
  </si>
  <si>
    <t>Colonia Naranjeña</t>
  </si>
  <si>
    <t>Colonia Nazareth</t>
  </si>
  <si>
    <t>Colonia Paris</t>
  </si>
  <si>
    <t>Colonia Puntarenas</t>
  </si>
  <si>
    <t>Colonia Puriscaleña</t>
  </si>
  <si>
    <t>Colonia San Jose</t>
  </si>
  <si>
    <t>Colonia San José</t>
  </si>
  <si>
    <t>Colonia Villalobos</t>
  </si>
  <si>
    <t>Colonia Zeledón</t>
  </si>
  <si>
    <t>Coloradito</t>
  </si>
  <si>
    <t>Comadre</t>
  </si>
  <si>
    <t>Comte</t>
  </si>
  <si>
    <t>Comunidad</t>
  </si>
  <si>
    <t>Comunidad Dúrica</t>
  </si>
  <si>
    <t>Concepcion</t>
  </si>
  <si>
    <t>Concepcion Abajo</t>
  </si>
  <si>
    <t>Concepcion Arriba</t>
  </si>
  <si>
    <t>Concepcion Colorado</t>
  </si>
  <si>
    <t>Concepcion San Rafael</t>
  </si>
  <si>
    <t>Condega</t>
  </si>
  <si>
    <t>Control</t>
  </si>
  <si>
    <t>Conventillo</t>
  </si>
  <si>
    <t>Convento</t>
  </si>
  <si>
    <t>Coope Isabel</t>
  </si>
  <si>
    <t>Coope San Juan</t>
  </si>
  <si>
    <t>Coopemalanga</t>
  </si>
  <si>
    <t>Cooperativa</t>
  </si>
  <si>
    <t>Cooperosales</t>
  </si>
  <si>
    <t>Coopevega</t>
  </si>
  <si>
    <t>Coopevigua #1</t>
  </si>
  <si>
    <t>Coopey Arriba</t>
  </si>
  <si>
    <t>Coopezamora</t>
  </si>
  <si>
    <t>Copabuena</t>
  </si>
  <si>
    <t>Copal</t>
  </si>
  <si>
    <t>Copalchi</t>
  </si>
  <si>
    <t>Coquital</t>
  </si>
  <si>
    <t>Coquitales</t>
  </si>
  <si>
    <t>Coquito</t>
  </si>
  <si>
    <t>Corazon De Jesus</t>
  </si>
  <si>
    <t>Corazón De Jesús</t>
  </si>
  <si>
    <t>Cordoncillo</t>
  </si>
  <si>
    <t>Corina</t>
  </si>
  <si>
    <t>Coris</t>
  </si>
  <si>
    <t>Coroma</t>
  </si>
  <si>
    <t>Coronado</t>
  </si>
  <si>
    <t>Corozal</t>
  </si>
  <si>
    <t>Corozalito</t>
  </si>
  <si>
    <t>Corozo</t>
  </si>
  <si>
    <t>Corral De Piedra</t>
  </si>
  <si>
    <t>Corralar</t>
  </si>
  <si>
    <t>Corralillos</t>
  </si>
  <si>
    <t>Cortezal</t>
  </si>
  <si>
    <t>Costa Ana</t>
  </si>
  <si>
    <t>Costa De Pajaros</t>
  </si>
  <si>
    <t>Coto 42</t>
  </si>
  <si>
    <t>Coto 44</t>
  </si>
  <si>
    <t>Coto 45</t>
  </si>
  <si>
    <t>Coto 47</t>
  </si>
  <si>
    <t>Coto 50-51</t>
  </si>
  <si>
    <t>Coto 52</t>
  </si>
  <si>
    <t>Coto 54-55</t>
  </si>
  <si>
    <t>Coto 56-57</t>
  </si>
  <si>
    <t>Coto 63</t>
  </si>
  <si>
    <t>Coyoche</t>
  </si>
  <si>
    <t>Coyol</t>
  </si>
  <si>
    <t>Coyolito</t>
  </si>
  <si>
    <t>Coyote</t>
  </si>
  <si>
    <t>Cristo Rey</t>
  </si>
  <si>
    <t>Cuarros</t>
  </si>
  <si>
    <t>Cuatro Bocas</t>
  </si>
  <si>
    <t>Cuatro Cruces</t>
  </si>
  <si>
    <t>Cuatro Esquinas</t>
  </si>
  <si>
    <t>Cuatro Millas</t>
  </si>
  <si>
    <t>Cuatro Reinas</t>
  </si>
  <si>
    <t>Cuba Creek</t>
  </si>
  <si>
    <t>Cubujuqui</t>
  </si>
  <si>
    <t>Cuervito</t>
  </si>
  <si>
    <t>Cuesta Grande</t>
  </si>
  <si>
    <t>Cuesta Roja</t>
  </si>
  <si>
    <t>Cuestillas</t>
  </si>
  <si>
    <t>Cuipilapa</t>
  </si>
  <si>
    <t>Cultivez</t>
  </si>
  <si>
    <t>Curime</t>
  </si>
  <si>
    <t>Curubande</t>
  </si>
  <si>
    <t>Davao</t>
  </si>
  <si>
    <t>Daytonia</t>
  </si>
  <si>
    <t>Debasa</t>
  </si>
  <si>
    <t>Delta</t>
  </si>
  <si>
    <t>Diria</t>
  </si>
  <si>
    <t>División</t>
  </si>
  <si>
    <t>Döbli</t>
  </si>
  <si>
    <t>Dominica</t>
  </si>
  <si>
    <t>Dominical</t>
  </si>
  <si>
    <t>Dominicalito</t>
  </si>
  <si>
    <t>Don Bosco</t>
  </si>
  <si>
    <t>Don Tomas</t>
  </si>
  <si>
    <t>Dondonia</t>
  </si>
  <si>
    <t>Dondonia 2</t>
  </si>
  <si>
    <t>Dörbata Santubal</t>
  </si>
  <si>
    <t>Dos Aguas</t>
  </si>
  <si>
    <t>Dos Bocas</t>
  </si>
  <si>
    <t>Dos Brazos</t>
  </si>
  <si>
    <t>Dos Ramas</t>
  </si>
  <si>
    <t>Dos Rios</t>
  </si>
  <si>
    <t>Duchari</t>
  </si>
  <si>
    <t>Düchiribata</t>
  </si>
  <si>
    <t>Dueri</t>
  </si>
  <si>
    <t>Duriñak</t>
  </si>
  <si>
    <t>Dururpe</t>
  </si>
  <si>
    <t>Duruy</t>
  </si>
  <si>
    <t>Dusiriñak</t>
  </si>
  <si>
    <t>El Abanico</t>
  </si>
  <si>
    <t>El Achiote</t>
  </si>
  <si>
    <t>El Aguacate</t>
  </si>
  <si>
    <t>El Aguila</t>
  </si>
  <si>
    <t>El Alamo</t>
  </si>
  <si>
    <t>El Alto</t>
  </si>
  <si>
    <t>El Alumbre</t>
  </si>
  <si>
    <t>El Arbolito</t>
  </si>
  <si>
    <t>El Balastre</t>
  </si>
  <si>
    <t>El Balso-Jicaral</t>
  </si>
  <si>
    <t>El Bambu</t>
  </si>
  <si>
    <t>El Baron</t>
  </si>
  <si>
    <t>El Barro</t>
  </si>
  <si>
    <t>El Bosque</t>
  </si>
  <si>
    <t>El Botijo</t>
  </si>
  <si>
    <t>El Brasil</t>
  </si>
  <si>
    <t>El Brujo</t>
  </si>
  <si>
    <t>El Burio</t>
  </si>
  <si>
    <t>El Cacao</t>
  </si>
  <si>
    <t>El Cacique</t>
  </si>
  <si>
    <t>El Cairo</t>
  </si>
  <si>
    <t>El Cajon</t>
  </si>
  <si>
    <t>El Calvario</t>
  </si>
  <si>
    <t>El Camaroncito</t>
  </si>
  <si>
    <t>El Cambalache</t>
  </si>
  <si>
    <t>El Campo</t>
  </si>
  <si>
    <t>El Campo Agua Buena</t>
  </si>
  <si>
    <t>El Cañon</t>
  </si>
  <si>
    <t>El Capulin</t>
  </si>
  <si>
    <t>El Capulín</t>
  </si>
  <si>
    <t>El Carmen</t>
  </si>
  <si>
    <t>El Cas</t>
  </si>
  <si>
    <t>El Castillo</t>
  </si>
  <si>
    <t>El Cedral</t>
  </si>
  <si>
    <t>El Cedro</t>
  </si>
  <si>
    <t>El Ceibo</t>
  </si>
  <si>
    <t>El Cerro</t>
  </si>
  <si>
    <t>El Chagüite</t>
  </si>
  <si>
    <t>El Chile</t>
  </si>
  <si>
    <t>El Cocal</t>
  </si>
  <si>
    <t>El Coco</t>
  </si>
  <si>
    <t>El Combate</t>
  </si>
  <si>
    <t>El Conchito</t>
  </si>
  <si>
    <t>El Concho</t>
  </si>
  <si>
    <t>El Congo Centro</t>
  </si>
  <si>
    <t>El Consuelo</t>
  </si>
  <si>
    <t>El Coto</t>
  </si>
  <si>
    <t>El Coyol</t>
  </si>
  <si>
    <t>El Cruce</t>
  </si>
  <si>
    <t>El Cruce De Cirri</t>
  </si>
  <si>
    <t>El Cuadrante</t>
  </si>
  <si>
    <t>El Danto</t>
  </si>
  <si>
    <t>El Delirio</t>
  </si>
  <si>
    <t>El Dos</t>
  </si>
  <si>
    <t>El Eden</t>
  </si>
  <si>
    <t>El Edén</t>
  </si>
  <si>
    <t>El Empalme</t>
  </si>
  <si>
    <t>El Encanto</t>
  </si>
  <si>
    <t>El Establo</t>
  </si>
  <si>
    <t>El Fierro</t>
  </si>
  <si>
    <t>El Flor</t>
  </si>
  <si>
    <t>El Fosforo</t>
  </si>
  <si>
    <t>El Futuro</t>
  </si>
  <si>
    <t>El Gallito</t>
  </si>
  <si>
    <t>El Gallo</t>
  </si>
  <si>
    <t>El Gaspar</t>
  </si>
  <si>
    <t>El Golfo</t>
  </si>
  <si>
    <t>El Guacalito</t>
  </si>
  <si>
    <t>El Higueron</t>
  </si>
  <si>
    <t>El Higuito</t>
  </si>
  <si>
    <t>El Hogar</t>
  </si>
  <si>
    <t>El Hotel</t>
  </si>
  <si>
    <t>El Hoyón</t>
  </si>
  <si>
    <t>El Humo</t>
  </si>
  <si>
    <t>El Invu</t>
  </si>
  <si>
    <t>El Jade</t>
  </si>
  <si>
    <t>El Jardin</t>
  </si>
  <si>
    <t>El Jardín</t>
  </si>
  <si>
    <t>El Jicote</t>
  </si>
  <si>
    <t>El Jobo</t>
  </si>
  <si>
    <t>El Jocote</t>
  </si>
  <si>
    <t>El Jorón</t>
  </si>
  <si>
    <t>El Limbo</t>
  </si>
  <si>
    <t>El Llano</t>
  </si>
  <si>
    <t>El Malinche</t>
  </si>
  <si>
    <t>El Maná</t>
  </si>
  <si>
    <t>El Manzano</t>
  </si>
  <si>
    <t>El Meson</t>
  </si>
  <si>
    <t>El Millón</t>
  </si>
  <si>
    <t>El Mojon</t>
  </si>
  <si>
    <t>El Molino</t>
  </si>
  <si>
    <t>El Mortero</t>
  </si>
  <si>
    <t>El Muelle</t>
  </si>
  <si>
    <t>El Muñeco</t>
  </si>
  <si>
    <t>El Naranjal</t>
  </si>
  <si>
    <t>El Negro</t>
  </si>
  <si>
    <t>El Ñeque</t>
  </si>
  <si>
    <t>El Oso</t>
  </si>
  <si>
    <t>El Palmar</t>
  </si>
  <si>
    <t>El Paraiso</t>
  </si>
  <si>
    <t>El Parque</t>
  </si>
  <si>
    <t>El Pasito</t>
  </si>
  <si>
    <t>El Pavon</t>
  </si>
  <si>
    <t>El Peje</t>
  </si>
  <si>
    <t>El Pilar</t>
  </si>
  <si>
    <t>El Pilon</t>
  </si>
  <si>
    <t>El Pilon De Azucar</t>
  </si>
  <si>
    <t>El Pinar</t>
  </si>
  <si>
    <t>El Pital</t>
  </si>
  <si>
    <t>El Plomo</t>
  </si>
  <si>
    <t>El Poro</t>
  </si>
  <si>
    <t>El Portal</t>
  </si>
  <si>
    <t>El Porvenir</t>
  </si>
  <si>
    <t>El Prado</t>
  </si>
  <si>
    <t>El Progreso</t>
  </si>
  <si>
    <t>El Quebrador</t>
  </si>
  <si>
    <t>El Quemado</t>
  </si>
  <si>
    <t>El Recreo</t>
  </si>
  <si>
    <t>El Rey</t>
  </si>
  <si>
    <t>El Roble Arriba</t>
  </si>
  <si>
    <t>El Rodeo</t>
  </si>
  <si>
    <t>El Rótulo</t>
  </si>
  <si>
    <t>El Rubi</t>
  </si>
  <si>
    <t>El Saino</t>
  </si>
  <si>
    <t>El Salto</t>
  </si>
  <si>
    <t>El Salvador</t>
  </si>
  <si>
    <t>El Sandalo</t>
  </si>
  <si>
    <t>El Sauce</t>
  </si>
  <si>
    <t>El Seis</t>
  </si>
  <si>
    <t>El Seis Grano De Oro</t>
  </si>
  <si>
    <t>El Semillero</t>
  </si>
  <si>
    <t>El Silencio</t>
  </si>
  <si>
    <t>El Socorro</t>
  </si>
  <si>
    <t>El Sol</t>
  </si>
  <si>
    <t>El Solar</t>
  </si>
  <si>
    <t>El Sur</t>
  </si>
  <si>
    <t>El Tablon</t>
  </si>
  <si>
    <t>El Tajo</t>
  </si>
  <si>
    <t>El Tanque</t>
  </si>
  <si>
    <t>El Tejar</t>
  </si>
  <si>
    <t>El Tigre</t>
  </si>
  <si>
    <t>El Tirrá</t>
  </si>
  <si>
    <t>El Torito</t>
  </si>
  <si>
    <t>El Trapiche</t>
  </si>
  <si>
    <t>El Trebol</t>
  </si>
  <si>
    <t>El Trébol</t>
  </si>
  <si>
    <t>El Tremedal</t>
  </si>
  <si>
    <t>El Triángulo</t>
  </si>
  <si>
    <t>El Triunfo</t>
  </si>
  <si>
    <t>El Tropico</t>
  </si>
  <si>
    <t>El Valle</t>
  </si>
  <si>
    <t>El Valle De Burica</t>
  </si>
  <si>
    <t>El Vergel</t>
  </si>
  <si>
    <t>El Vivero</t>
  </si>
  <si>
    <t>El Volcan</t>
  </si>
  <si>
    <t>El Yas</t>
  </si>
  <si>
    <t>El Zapote</t>
  </si>
  <si>
    <t>Escaleras</t>
  </si>
  <si>
    <t>Escazu</t>
  </si>
  <si>
    <t>Escocia</t>
  </si>
  <si>
    <t>Eslabon</t>
  </si>
  <si>
    <t>Espabel</t>
  </si>
  <si>
    <t>Espabelar</t>
  </si>
  <si>
    <t>Espiritu Santo</t>
  </si>
  <si>
    <t>Estanquillos</t>
  </si>
  <si>
    <t>Esterillos</t>
  </si>
  <si>
    <t>Esterillos Centro</t>
  </si>
  <si>
    <t>Esterillos Oeste</t>
  </si>
  <si>
    <t>Esterito</t>
  </si>
  <si>
    <t>Estero De Colorado</t>
  </si>
  <si>
    <t>Estero Guerra</t>
  </si>
  <si>
    <t>Esterones</t>
  </si>
  <si>
    <t>Estocolmo</t>
  </si>
  <si>
    <t>Estrada</t>
  </si>
  <si>
    <t>Estrada Ravago</t>
  </si>
  <si>
    <t>Estrella Del Sur</t>
  </si>
  <si>
    <t>Falconiana</t>
  </si>
  <si>
    <t>Fatima</t>
  </si>
  <si>
    <t>Fátima</t>
  </si>
  <si>
    <t>Fernandez</t>
  </si>
  <si>
    <t>Fila De La Mora</t>
  </si>
  <si>
    <t>Fila Del Aguacate</t>
  </si>
  <si>
    <t>Fila Guinea</t>
  </si>
  <si>
    <t>Fila Mendez</t>
  </si>
  <si>
    <t>Fila Naranjo</t>
  </si>
  <si>
    <t>Fila Negra</t>
  </si>
  <si>
    <t>Fila Pinar</t>
  </si>
  <si>
    <t>Fila San Rafael</t>
  </si>
  <si>
    <t>Fila Tigre</t>
  </si>
  <si>
    <t>Finca 2-4</t>
  </si>
  <si>
    <t>Finca 7</t>
  </si>
  <si>
    <t>Finca 8</t>
  </si>
  <si>
    <t>Finca Agua</t>
  </si>
  <si>
    <t>Finca Alajuela</t>
  </si>
  <si>
    <t>Finca Anita</t>
  </si>
  <si>
    <t>Finca Bambito</t>
  </si>
  <si>
    <t>Finca Canfin</t>
  </si>
  <si>
    <t>Finca Caucho</t>
  </si>
  <si>
    <t>Finca Chaves</t>
  </si>
  <si>
    <t>Finca Cinco</t>
  </si>
  <si>
    <t>Finca Coto 49</t>
  </si>
  <si>
    <t>Finca Cuatro</t>
  </si>
  <si>
    <t>Finca Diez</t>
  </si>
  <si>
    <t>Finca Doce</t>
  </si>
  <si>
    <t>Finca Dos</t>
  </si>
  <si>
    <t>Finca Guanacaste</t>
  </si>
  <si>
    <t>Finca Jalaca</t>
  </si>
  <si>
    <t>Finca Llorona</t>
  </si>
  <si>
    <t>Finca Malinche</t>
  </si>
  <si>
    <t>Finca Mango</t>
  </si>
  <si>
    <t>Finca Maritima</t>
  </si>
  <si>
    <t>Finca Mona</t>
  </si>
  <si>
    <t>Finca Naranjo</t>
  </si>
  <si>
    <t>Finca Nicoya</t>
  </si>
  <si>
    <t>Finca Nueve</t>
  </si>
  <si>
    <t>Finca Ocho</t>
  </si>
  <si>
    <t>Finca Once</t>
  </si>
  <si>
    <t>Finca Saint Peter</t>
  </si>
  <si>
    <t>Finca San Juan</t>
  </si>
  <si>
    <t>Finca Seis</t>
  </si>
  <si>
    <t>Finca Seis-Once</t>
  </si>
  <si>
    <t>Finca Siete</t>
  </si>
  <si>
    <t>Finca Tres</t>
  </si>
  <si>
    <t>Finca Uno</t>
  </si>
  <si>
    <t>Flamingo</t>
  </si>
  <si>
    <t>Flor Del Roble</t>
  </si>
  <si>
    <t>Floralia</t>
  </si>
  <si>
    <t>Formosa</t>
  </si>
  <si>
    <t>Fortuna</t>
  </si>
  <si>
    <t>Fraijanes</t>
  </si>
  <si>
    <t>Francisco Peralta</t>
  </si>
  <si>
    <t>Fray Casiano De Madrid</t>
  </si>
  <si>
    <t>Freeman 1</t>
  </si>
  <si>
    <t>Galan</t>
  </si>
  <si>
    <t>Gallo Pinto</t>
  </si>
  <si>
    <t>Gamalotal</t>
  </si>
  <si>
    <t>Gamalotillo</t>
  </si>
  <si>
    <t>Gamonales</t>
  </si>
  <si>
    <t>Gandoca</t>
  </si>
  <si>
    <t>Garcimuñoz</t>
  </si>
  <si>
    <t>Garza</t>
  </si>
  <si>
    <t>Gavilán</t>
  </si>
  <si>
    <t>Gavilán Canta</t>
  </si>
  <si>
    <t>General Viejo</t>
  </si>
  <si>
    <t>Getsemaní</t>
  </si>
  <si>
    <t>Gigante</t>
  </si>
  <si>
    <t>Goly</t>
  </si>
  <si>
    <t>Gorrion</t>
  </si>
  <si>
    <t>Goshen</t>
  </si>
  <si>
    <t>Granadilla Norte</t>
  </si>
  <si>
    <t>Granadilla Sur</t>
  </si>
  <si>
    <t>Grano De Oro</t>
  </si>
  <si>
    <t>Grifo Bajo</t>
  </si>
  <si>
    <t>Guabata</t>
  </si>
  <si>
    <t>Guacalillo</t>
  </si>
  <si>
    <t>Guachipelin</t>
  </si>
  <si>
    <t>Guachipelín</t>
  </si>
  <si>
    <t>Guacimo</t>
  </si>
  <si>
    <t>Guadalajara</t>
  </si>
  <si>
    <t>Guadarrama</t>
  </si>
  <si>
    <t>Guagaral</t>
  </si>
  <si>
    <t>Guaira</t>
  </si>
  <si>
    <t>Guapinol</t>
  </si>
  <si>
    <t>Guapote</t>
  </si>
  <si>
    <t>Guarari</t>
  </si>
  <si>
    <t>Guardia</t>
  </si>
  <si>
    <t>Guarial</t>
  </si>
  <si>
    <t>Guarumal</t>
  </si>
  <si>
    <t>Guastomatal</t>
  </si>
  <si>
    <t>Guatusa</t>
  </si>
  <si>
    <t>Guayabal</t>
  </si>
  <si>
    <t>Guayabi</t>
  </si>
  <si>
    <t>Guayabito</t>
  </si>
  <si>
    <t>Guayabo Abajo</t>
  </si>
  <si>
    <t>Guayacan</t>
  </si>
  <si>
    <t>Guayacán</t>
  </si>
  <si>
    <t>Guinea Arriba</t>
  </si>
  <si>
    <t>Hacienda Espinal</t>
  </si>
  <si>
    <t>Hacienda Jaco</t>
  </si>
  <si>
    <t>Hacienda Taboga</t>
  </si>
  <si>
    <t>Hatillo 1</t>
  </si>
  <si>
    <t>Hatillo 2</t>
  </si>
  <si>
    <t>Hatillo 3</t>
  </si>
  <si>
    <t>Hatillo 4</t>
  </si>
  <si>
    <t>Hatillo 8</t>
  </si>
  <si>
    <t>Hatillo Centro</t>
  </si>
  <si>
    <t>Hebron</t>
  </si>
  <si>
    <t>Herediana</t>
  </si>
  <si>
    <t>Hernandez</t>
  </si>
  <si>
    <t>Hernández</t>
  </si>
  <si>
    <t>Herradura</t>
  </si>
  <si>
    <t>Higuerillas</t>
  </si>
  <si>
    <t>Higueron</t>
  </si>
  <si>
    <t>Higuito</t>
  </si>
  <si>
    <t>Hogar Biblico</t>
  </si>
  <si>
    <t>Holanda</t>
  </si>
  <si>
    <t>Hone Creek</t>
  </si>
  <si>
    <t>Ida Guadalupe</t>
  </si>
  <si>
    <t>Iguanita</t>
  </si>
  <si>
    <t>Imas</t>
  </si>
  <si>
    <t>Imas De Ulloa</t>
  </si>
  <si>
    <t>Imperio Dos</t>
  </si>
  <si>
    <t>Indiana Dos</t>
  </si>
  <si>
    <t>Indiana Tres</t>
  </si>
  <si>
    <t>Invu</t>
  </si>
  <si>
    <t>Invu Barranca</t>
  </si>
  <si>
    <t>Invu Km 3</t>
  </si>
  <si>
    <t>Invu La Guaria</t>
  </si>
  <si>
    <t>Invu Las Cañas #3</t>
  </si>
  <si>
    <t>Invu Nuevo</t>
  </si>
  <si>
    <t>Irigaray</t>
  </si>
  <si>
    <t>Irlanda</t>
  </si>
  <si>
    <t>Iroquois</t>
  </si>
  <si>
    <t>Isla Chica</t>
  </si>
  <si>
    <t>Isla Cohen</t>
  </si>
  <si>
    <t>Isla Damas</t>
  </si>
  <si>
    <t>Isla De Cedros</t>
  </si>
  <si>
    <t>Isla De Venado</t>
  </si>
  <si>
    <t>Isla Palo Seco</t>
  </si>
  <si>
    <t>Isla Venado</t>
  </si>
  <si>
    <t>Islona</t>
  </si>
  <si>
    <t>Itaipu</t>
  </si>
  <si>
    <t>Itiquis</t>
  </si>
  <si>
    <t>Iztarú</t>
  </si>
  <si>
    <t>Jabillo</t>
  </si>
  <si>
    <t>Jabillos</t>
  </si>
  <si>
    <t>Jaboncillo</t>
  </si>
  <si>
    <t>Jabuy</t>
  </si>
  <si>
    <t>Jaco</t>
  </si>
  <si>
    <t>Jäctökölo</t>
  </si>
  <si>
    <t>Jala Kicha</t>
  </si>
  <si>
    <t>Jalisco</t>
  </si>
  <si>
    <t>Jamari Täwä</t>
  </si>
  <si>
    <t>Jameikäri</t>
  </si>
  <si>
    <t>Jardin</t>
  </si>
  <si>
    <t>Jardines De Cascajal</t>
  </si>
  <si>
    <t>Jarquin</t>
  </si>
  <si>
    <t>Jaúuri</t>
  </si>
  <si>
    <t>Javilla</t>
  </si>
  <si>
    <t>Jazminal</t>
  </si>
  <si>
    <t>Jazmines</t>
  </si>
  <si>
    <t>Jazmines A</t>
  </si>
  <si>
    <t>Jerico</t>
  </si>
  <si>
    <t>Jerusalén</t>
  </si>
  <si>
    <t>Jesus</t>
  </si>
  <si>
    <t>Jesus Jimenez Zamora</t>
  </si>
  <si>
    <t>Jesus Maria</t>
  </si>
  <si>
    <t>Jicaral</t>
  </si>
  <si>
    <t>Jicarito</t>
  </si>
  <si>
    <t>Jicotea</t>
  </si>
  <si>
    <t>Jilgueral</t>
  </si>
  <si>
    <t>Jocotal Abajo</t>
  </si>
  <si>
    <t>Jokbata</t>
  </si>
  <si>
    <t>Jomusa</t>
  </si>
  <si>
    <t>Jose Maria Zeledon</t>
  </si>
  <si>
    <t>Juan De Leon</t>
  </si>
  <si>
    <t>Juan Diaz</t>
  </si>
  <si>
    <t>Juanilama</t>
  </si>
  <si>
    <t>Juanito Mora</t>
  </si>
  <si>
    <t>Juco</t>
  </si>
  <si>
    <t>Judas</t>
  </si>
  <si>
    <t>Junquillo Abajo</t>
  </si>
  <si>
    <t>Junquillo Arriba</t>
  </si>
  <si>
    <t>Juntas De Nosara</t>
  </si>
  <si>
    <t>Juntas De Pacuar</t>
  </si>
  <si>
    <t>Juntas Del Caoba</t>
  </si>
  <si>
    <t>Kaberi</t>
  </si>
  <si>
    <t>Kachäbli</t>
  </si>
  <si>
    <t>Kakal Kichá</t>
  </si>
  <si>
    <t>Kamakiri</t>
  </si>
  <si>
    <t>Katsi</t>
  </si>
  <si>
    <t>Katuir</t>
  </si>
  <si>
    <t>Këköldi</t>
  </si>
  <si>
    <t>Kilometro</t>
  </si>
  <si>
    <t>Kilometro 1</t>
  </si>
  <si>
    <t>Kilometro 16</t>
  </si>
  <si>
    <t>Kilometro 20</t>
  </si>
  <si>
    <t>Kilometro 24</t>
  </si>
  <si>
    <t>Kilometro 25</t>
  </si>
  <si>
    <t>Kilometro 29</t>
  </si>
  <si>
    <t>Kilometro 33</t>
  </si>
  <si>
    <t>Kilometro 40</t>
  </si>
  <si>
    <t>Kjakobata</t>
  </si>
  <si>
    <t>Köiyawari</t>
  </si>
  <si>
    <t>Kooper Muelle</t>
  </si>
  <si>
    <t>Kowa</t>
  </si>
  <si>
    <t>Ksarabata</t>
  </si>
  <si>
    <t>Kuchey</t>
  </si>
  <si>
    <t>Kunabri</t>
  </si>
  <si>
    <t>La Abuela</t>
  </si>
  <si>
    <t>La Administracion</t>
  </si>
  <si>
    <t>La Agonia</t>
  </si>
  <si>
    <t>La Alborada</t>
  </si>
  <si>
    <t>La Aldea</t>
  </si>
  <si>
    <t>La Alegria</t>
  </si>
  <si>
    <t>La Alfombra</t>
  </si>
  <si>
    <t>La Altura</t>
  </si>
  <si>
    <t>La Amapola</t>
  </si>
  <si>
    <t>La Amelia</t>
  </si>
  <si>
    <t>La America</t>
  </si>
  <si>
    <t>La Angostura</t>
  </si>
  <si>
    <t>La Arena</t>
  </si>
  <si>
    <t>La Arenilla</t>
  </si>
  <si>
    <t>La Argentina</t>
  </si>
  <si>
    <t>La Aurora</t>
  </si>
  <si>
    <t>La Azucena</t>
  </si>
  <si>
    <t>La Balsa</t>
  </si>
  <si>
    <t>La Bandera</t>
  </si>
  <si>
    <t>La Betania</t>
  </si>
  <si>
    <t>La Bomba</t>
  </si>
  <si>
    <t>La Bonga</t>
  </si>
  <si>
    <t>La Bonita</t>
  </si>
  <si>
    <t>La Bota</t>
  </si>
  <si>
    <t>La Cabanga</t>
  </si>
  <si>
    <t>La Cabaña</t>
  </si>
  <si>
    <t>La Cajeta</t>
  </si>
  <si>
    <t>La California</t>
  </si>
  <si>
    <t>La Campiña</t>
  </si>
  <si>
    <t>La Carbonera</t>
  </si>
  <si>
    <t>La Carlota</t>
  </si>
  <si>
    <t>La Carpintera</t>
  </si>
  <si>
    <t>La Cascada</t>
  </si>
  <si>
    <t>La Casona</t>
  </si>
  <si>
    <t>La Catalina</t>
  </si>
  <si>
    <t>La Ceniza</t>
  </si>
  <si>
    <t>La Central</t>
  </si>
  <si>
    <t>La Chiripa</t>
  </si>
  <si>
    <t>La Chirraca</t>
  </si>
  <si>
    <t>La Cima</t>
  </si>
  <si>
    <t>La Claudia</t>
  </si>
  <si>
    <t>La Cocaleca</t>
  </si>
  <si>
    <t>La Colina</t>
  </si>
  <si>
    <t>La Concepcion</t>
  </si>
  <si>
    <t>La Conquista</t>
  </si>
  <si>
    <t>La Cruz Centro</t>
  </si>
  <si>
    <t>La Curia</t>
  </si>
  <si>
    <t>La Delia</t>
  </si>
  <si>
    <t>La Dibujada</t>
  </si>
  <si>
    <t>La Dolorosa</t>
  </si>
  <si>
    <t>La Escuadra</t>
  </si>
  <si>
    <t>La Ese</t>
  </si>
  <si>
    <t>La Esmeralda</t>
  </si>
  <si>
    <t>La Españolita</t>
  </si>
  <si>
    <t>La Esperanza</t>
  </si>
  <si>
    <t>La Estrella</t>
  </si>
  <si>
    <t>La Fila</t>
  </si>
  <si>
    <t>La Flaminia</t>
  </si>
  <si>
    <t>La Flor</t>
  </si>
  <si>
    <t>La Flor De Chitaria</t>
  </si>
  <si>
    <t>La Flor De La Islita</t>
  </si>
  <si>
    <t>La Florida</t>
  </si>
  <si>
    <t>La Florita</t>
  </si>
  <si>
    <t>La Fortuna Caño Seco</t>
  </si>
  <si>
    <t>La Francia</t>
  </si>
  <si>
    <t>La Fresca</t>
  </si>
  <si>
    <t>La Fuente</t>
  </si>
  <si>
    <t>La Galllega</t>
  </si>
  <si>
    <t>La Gamba</t>
  </si>
  <si>
    <t>La Garita Vieja</t>
  </si>
  <si>
    <t>La Gata</t>
  </si>
  <si>
    <t>La Gloria</t>
  </si>
  <si>
    <t>La Gran Samaria</t>
  </si>
  <si>
    <t>La Gruta</t>
  </si>
  <si>
    <t>La Guacima</t>
  </si>
  <si>
    <t>La Guaria</t>
  </si>
  <si>
    <t>La Guinea</t>
  </si>
  <si>
    <t>La Hacienda</t>
  </si>
  <si>
    <t>La Haciendita</t>
  </si>
  <si>
    <t>La Hermosa</t>
  </si>
  <si>
    <t>La Hierba</t>
  </si>
  <si>
    <t>La Honda</t>
  </si>
  <si>
    <t>La Hortensia</t>
  </si>
  <si>
    <t>La Ilusion</t>
  </si>
  <si>
    <t>La Inmaculada</t>
  </si>
  <si>
    <t>La Isla</t>
  </si>
  <si>
    <t>La Isleta</t>
  </si>
  <si>
    <t>La Islita</t>
  </si>
  <si>
    <t>La Jabalina</t>
  </si>
  <si>
    <t>La Javilla</t>
  </si>
  <si>
    <t>La Joya</t>
  </si>
  <si>
    <t>La Julieta</t>
  </si>
  <si>
    <t>La Katira</t>
  </si>
  <si>
    <t>La Laguna</t>
  </si>
  <si>
    <t>La Legua</t>
  </si>
  <si>
    <t>La Legüita</t>
  </si>
  <si>
    <t>La Leona</t>
  </si>
  <si>
    <t>La Lia</t>
  </si>
  <si>
    <t>La Libertad</t>
  </si>
  <si>
    <t>La Lidia</t>
  </si>
  <si>
    <t>La Ligia</t>
  </si>
  <si>
    <t>La Lima</t>
  </si>
  <si>
    <t>La Linda</t>
  </si>
  <si>
    <t>La Loma</t>
  </si>
  <si>
    <t>La Lucha</t>
  </si>
  <si>
    <t>La Luchita</t>
  </si>
  <si>
    <t>La Luisa</t>
  </si>
  <si>
    <t>La Manchuria</t>
  </si>
  <si>
    <t>La Mansion</t>
  </si>
  <si>
    <t>La Manudita</t>
  </si>
  <si>
    <t>La Maravilla</t>
  </si>
  <si>
    <t>La Margot</t>
  </si>
  <si>
    <t>La Marina</t>
  </si>
  <si>
    <t>La Mariposa</t>
  </si>
  <si>
    <t>La Mina</t>
  </si>
  <si>
    <t>La Mona</t>
  </si>
  <si>
    <t>La Montañita</t>
  </si>
  <si>
    <t>La Mora</t>
  </si>
  <si>
    <t>La Nicaragua</t>
  </si>
  <si>
    <t>La Nueva Hortensia</t>
  </si>
  <si>
    <t>La Nueva Lucha</t>
  </si>
  <si>
    <t>La Orieta</t>
  </si>
  <si>
    <t>La Orquidea</t>
  </si>
  <si>
    <t>La Otoya</t>
  </si>
  <si>
    <t>La Pacaya</t>
  </si>
  <si>
    <t>La Palma</t>
  </si>
  <si>
    <t>La Palmira</t>
  </si>
  <si>
    <t>La Palmita</t>
  </si>
  <si>
    <t>La Pastora</t>
  </si>
  <si>
    <t>La Pavona</t>
  </si>
  <si>
    <t>La Paz</t>
  </si>
  <si>
    <t>La Peña</t>
  </si>
  <si>
    <t>La Pera</t>
  </si>
  <si>
    <t>La Peregrina</t>
  </si>
  <si>
    <t>La Perla</t>
  </si>
  <si>
    <t>La Perla 1</t>
  </si>
  <si>
    <t>La Perlita</t>
  </si>
  <si>
    <t>La Piedra</t>
  </si>
  <si>
    <t>La Piñera</t>
  </si>
  <si>
    <t>La Pita</t>
  </si>
  <si>
    <t>La Pitahaya</t>
  </si>
  <si>
    <t>La Platanera</t>
  </si>
  <si>
    <t>La Plaza</t>
  </si>
  <si>
    <t>La Pradera</t>
  </si>
  <si>
    <t>La Primavera</t>
  </si>
  <si>
    <t>La Puebla</t>
  </si>
  <si>
    <t>La Puente</t>
  </si>
  <si>
    <t>La Puna</t>
  </si>
  <si>
    <t>La Queroga</t>
  </si>
  <si>
    <t>La Quintana</t>
  </si>
  <si>
    <t>La Rambla</t>
  </si>
  <si>
    <t>La Reina</t>
  </si>
  <si>
    <t>La Repunta</t>
  </si>
  <si>
    <t>La Reserva</t>
  </si>
  <si>
    <t>La Reunion</t>
  </si>
  <si>
    <t>La Rivera</t>
  </si>
  <si>
    <t>La Riviera</t>
  </si>
  <si>
    <t>La Sabana</t>
  </si>
  <si>
    <t>La Selva</t>
  </si>
  <si>
    <t>La Shamba</t>
  </si>
  <si>
    <t>La Siberia</t>
  </si>
  <si>
    <t>La Sierra</t>
  </si>
  <si>
    <t>La Sirena</t>
  </si>
  <si>
    <t>La Soledad</t>
  </si>
  <si>
    <t>La Sonora</t>
  </si>
  <si>
    <t>La Suerte</t>
  </si>
  <si>
    <t>La Tabla</t>
  </si>
  <si>
    <t>La Teresa</t>
  </si>
  <si>
    <t>La Tinta</t>
  </si>
  <si>
    <t>La Torre</t>
  </si>
  <si>
    <t>La Tranquilidad</t>
  </si>
  <si>
    <t>La Trinchera</t>
  </si>
  <si>
    <t>La Trinidad</t>
  </si>
  <si>
    <t>La Trinidad Nueva</t>
  </si>
  <si>
    <t>La Trocha</t>
  </si>
  <si>
    <t>La Union</t>
  </si>
  <si>
    <t>La Union Del Sur</t>
  </si>
  <si>
    <t>La Urraca</t>
  </si>
  <si>
    <t>La Uruca</t>
  </si>
  <si>
    <t>La Uvita</t>
  </si>
  <si>
    <t>La Valencia</t>
  </si>
  <si>
    <t>La Vasconia</t>
  </si>
  <si>
    <t>La Vega</t>
  </si>
  <si>
    <t>La Verbena</t>
  </si>
  <si>
    <t>La Victoria</t>
  </si>
  <si>
    <t>La Vieja</t>
  </si>
  <si>
    <t>La Vigia</t>
  </si>
  <si>
    <t>La Villita</t>
  </si>
  <si>
    <t>La Violeta</t>
  </si>
  <si>
    <t>La Virginia</t>
  </si>
  <si>
    <t>La Y Griega</t>
  </si>
  <si>
    <t>La Zona</t>
  </si>
  <si>
    <t>Lagarto</t>
  </si>
  <si>
    <t>Lagarto Sur</t>
  </si>
  <si>
    <t>Lagos Del Coyol</t>
  </si>
  <si>
    <t>Lagunas</t>
  </si>
  <si>
    <t>Lagunilla</t>
  </si>
  <si>
    <t>Lagunillas</t>
  </si>
  <si>
    <t>Lajas</t>
  </si>
  <si>
    <t>Lajas De Quiriman</t>
  </si>
  <si>
    <t>Lajon</t>
  </si>
  <si>
    <t>Lamparas</t>
  </si>
  <si>
    <t>Lanas</t>
  </si>
  <si>
    <t>Langostino</t>
  </si>
  <si>
    <t>Larga Distancia</t>
  </si>
  <si>
    <t>Las Abras</t>
  </si>
  <si>
    <t>Las Acacias</t>
  </si>
  <si>
    <t>Las Alturas De Coton</t>
  </si>
  <si>
    <t>Las Americas</t>
  </si>
  <si>
    <t>Las Armenias</t>
  </si>
  <si>
    <t>Las Bonitas</t>
  </si>
  <si>
    <t>Las Brisas</t>
  </si>
  <si>
    <t>Las Brisas De Kent</t>
  </si>
  <si>
    <t>Las Brisas De Zent</t>
  </si>
  <si>
    <t>Las Cañas</t>
  </si>
  <si>
    <t>Las Casitas</t>
  </si>
  <si>
    <t>Las Chorreras</t>
  </si>
  <si>
    <t>Las Colinas</t>
  </si>
  <si>
    <t>Las Colonias</t>
  </si>
  <si>
    <t>Las Cruces</t>
  </si>
  <si>
    <t>Las Crucitas</t>
  </si>
  <si>
    <t>Las Damitas</t>
  </si>
  <si>
    <t>Las Delicias</t>
  </si>
  <si>
    <t>Las Esperanzas</t>
  </si>
  <si>
    <t>Las Flores</t>
  </si>
  <si>
    <t>Las Huacas</t>
  </si>
  <si>
    <t>Las Lagunas</t>
  </si>
  <si>
    <t>Las Letras</t>
  </si>
  <si>
    <t>Las Lilas</t>
  </si>
  <si>
    <t>Las Limas</t>
  </si>
  <si>
    <t>Las Lomas</t>
  </si>
  <si>
    <t>Las Luisas</t>
  </si>
  <si>
    <t>Las Marias</t>
  </si>
  <si>
    <t>Las Mellizas</t>
  </si>
  <si>
    <t>Las Mercedes</t>
  </si>
  <si>
    <t>Las Mesas</t>
  </si>
  <si>
    <t>Las Milpas</t>
  </si>
  <si>
    <t>Las Moras</t>
  </si>
  <si>
    <t>Las Nieves</t>
  </si>
  <si>
    <t>Las Nubes</t>
  </si>
  <si>
    <t>Las Nubes De Caracol</t>
  </si>
  <si>
    <t>Las Orquideas</t>
  </si>
  <si>
    <t>Las Palmas</t>
  </si>
  <si>
    <t>Las Palmiras</t>
  </si>
  <si>
    <t>Las Palmitas</t>
  </si>
  <si>
    <t>Las Pampas</t>
  </si>
  <si>
    <t>Las Pangas</t>
  </si>
  <si>
    <t>Las Parcelas</t>
  </si>
  <si>
    <t>Las Pavas</t>
  </si>
  <si>
    <t>Las Pilas</t>
  </si>
  <si>
    <t>Las Pozas</t>
  </si>
  <si>
    <t>Las Rosas</t>
  </si>
  <si>
    <t>Las Trenzas</t>
  </si>
  <si>
    <t>Las Tumbas</t>
  </si>
  <si>
    <t>Las Vegas</t>
  </si>
  <si>
    <t>Las Vegas De Tortuguero</t>
  </si>
  <si>
    <t>Las Veguitas</t>
  </si>
  <si>
    <t>Las Virtudes</t>
  </si>
  <si>
    <t>Las Vueltas</t>
  </si>
  <si>
    <t>Laurel Galan</t>
  </si>
  <si>
    <t>Leesville</t>
  </si>
  <si>
    <t>Legua Los Naranjos</t>
  </si>
  <si>
    <t>Leon Cortes</t>
  </si>
  <si>
    <t>Leon Xiii</t>
  </si>
  <si>
    <t>Libano</t>
  </si>
  <si>
    <t>Liberia Centro</t>
  </si>
  <si>
    <t>Limon 2000</t>
  </si>
  <si>
    <t>Limon Centro</t>
  </si>
  <si>
    <t>Limonal</t>
  </si>
  <si>
    <t>Limoncito Nuevo</t>
  </si>
  <si>
    <t>Linda Vista</t>
  </si>
  <si>
    <t>Linderos</t>
  </si>
  <si>
    <t>Lindora</t>
  </si>
  <si>
    <t>Linea B</t>
  </si>
  <si>
    <t>Línea Vieja</t>
  </si>
  <si>
    <t>Lira</t>
  </si>
  <si>
    <t>Liverpool</t>
  </si>
  <si>
    <t>Llano Azul</t>
  </si>
  <si>
    <t>Llano Bonito Dos</t>
  </si>
  <si>
    <t>Llano Brenes</t>
  </si>
  <si>
    <t>Llano De La Mesa</t>
  </si>
  <si>
    <t>Llano De Los Angeles</t>
  </si>
  <si>
    <t>Llano Hermoso</t>
  </si>
  <si>
    <t>Llano Verde</t>
  </si>
  <si>
    <t>Llanos De Cortés</t>
  </si>
  <si>
    <t>Llanos Santa Lucia</t>
  </si>
  <si>
    <t>Llorente De Flores</t>
  </si>
  <si>
    <t>Loaiza</t>
  </si>
  <si>
    <t>Loma Bonita</t>
  </si>
  <si>
    <t>Loma Linda</t>
  </si>
  <si>
    <t>Lomas</t>
  </si>
  <si>
    <t>Lomas Ayarco</t>
  </si>
  <si>
    <t>Lomas Ayarco Sur</t>
  </si>
  <si>
    <t>Lomas De Ayarco Sur</t>
  </si>
  <si>
    <t>Lomas De Cocori</t>
  </si>
  <si>
    <t>Lomas De Tepeyac</t>
  </si>
  <si>
    <t>Lomas Del Rio</t>
  </si>
  <si>
    <t>Lomas Del Toro</t>
  </si>
  <si>
    <t>Londres</t>
  </si>
  <si>
    <t>Longo Mai</t>
  </si>
  <si>
    <t>Lopez Mateos</t>
  </si>
  <si>
    <t>Lorena</t>
  </si>
  <si>
    <t>Los Almendros</t>
  </si>
  <si>
    <t>Los Alpes</t>
  </si>
  <si>
    <t>Los Altos San Rafael</t>
  </si>
  <si>
    <t>Los Andes</t>
  </si>
  <si>
    <t>Los Angeles</t>
  </si>
  <si>
    <t>Los Ángeles</t>
  </si>
  <si>
    <t>Los Angeles De Garza</t>
  </si>
  <si>
    <t>Los Arbolitos</t>
  </si>
  <si>
    <t>Los Arcos De Nosara</t>
  </si>
  <si>
    <t>Los Cangrejos</t>
  </si>
  <si>
    <t>Los Cartagos</t>
  </si>
  <si>
    <t>Los Cartagos Norte</t>
  </si>
  <si>
    <t>Los Castaños</t>
  </si>
  <si>
    <t>Los Ceibos</t>
  </si>
  <si>
    <t>Los Cerrillos</t>
  </si>
  <si>
    <t>Los Colegios</t>
  </si>
  <si>
    <t>Los Corales</t>
  </si>
  <si>
    <t>Los Criques</t>
  </si>
  <si>
    <t>Los Cuadros</t>
  </si>
  <si>
    <t>Los Filtros</t>
  </si>
  <si>
    <t>Los Guidos</t>
  </si>
  <si>
    <t>Los Ingenieros</t>
  </si>
  <si>
    <t>Los Inocentes</t>
  </si>
  <si>
    <t>Los Jardines</t>
  </si>
  <si>
    <t>Los Jocotes</t>
  </si>
  <si>
    <t>Los Lagos</t>
  </si>
  <si>
    <t>Los Laureles</t>
  </si>
  <si>
    <t>Los Ledezma</t>
  </si>
  <si>
    <t>Los Lirios</t>
  </si>
  <si>
    <t>Los Llanos</t>
  </si>
  <si>
    <t>Los Llanos De Florida</t>
  </si>
  <si>
    <t>Los Mangos</t>
  </si>
  <si>
    <t>Los Naranjos</t>
  </si>
  <si>
    <t>Los Negritos</t>
  </si>
  <si>
    <t>Los Palmares</t>
  </si>
  <si>
    <t>Los Pargos</t>
  </si>
  <si>
    <t>Los Pilares</t>
  </si>
  <si>
    <t>Los Pinos</t>
  </si>
  <si>
    <t>Los Plancitos</t>
  </si>
  <si>
    <t>Los Planes</t>
  </si>
  <si>
    <t>Los Planes De Drake</t>
  </si>
  <si>
    <t>Los Ranchos</t>
  </si>
  <si>
    <t>Los Reyes</t>
  </si>
  <si>
    <t>Los Robles</t>
  </si>
  <si>
    <t>Los Rosales</t>
  </si>
  <si>
    <t>Los Sauces</t>
  </si>
  <si>
    <t>Los Sitios</t>
  </si>
  <si>
    <t>Los Sueños</t>
  </si>
  <si>
    <t>Los Terreros</t>
  </si>
  <si>
    <t>Los Tijos</t>
  </si>
  <si>
    <t>Los Tornos</t>
  </si>
  <si>
    <t>Lote Dos</t>
  </si>
  <si>
    <t>Louisiana</t>
  </si>
  <si>
    <t>Lourdes</t>
  </si>
  <si>
    <t>Loyola</t>
  </si>
  <si>
    <t>Macho Gaff</t>
  </si>
  <si>
    <t>Macho Monte</t>
  </si>
  <si>
    <t>Macho Mora</t>
  </si>
  <si>
    <t>Maderal</t>
  </si>
  <si>
    <t>Madre De Dios</t>
  </si>
  <si>
    <t>Magallanes</t>
  </si>
  <si>
    <t>Maiquetia</t>
  </si>
  <si>
    <t>Maíz De Colinas</t>
  </si>
  <si>
    <t>Mal Pais</t>
  </si>
  <si>
    <t>Mallal</t>
  </si>
  <si>
    <t>Manteco</t>
  </si>
  <si>
    <t>Manuel Antonio</t>
  </si>
  <si>
    <t>Manuel De Jesus</t>
  </si>
  <si>
    <t>Manuel Tuckler M</t>
  </si>
  <si>
    <t>Maquenco</t>
  </si>
  <si>
    <t>Maquengal</t>
  </si>
  <si>
    <t>Marañonal</t>
  </si>
  <si>
    <t>Marbella</t>
  </si>
  <si>
    <t>Marcos Perez</t>
  </si>
  <si>
    <t>Margarita</t>
  </si>
  <si>
    <t>Maria Auxiliadora</t>
  </si>
  <si>
    <t>María Auxiliadora</t>
  </si>
  <si>
    <t>Maria Luisa</t>
  </si>
  <si>
    <t>Maria Reina</t>
  </si>
  <si>
    <t>Marsella</t>
  </si>
  <si>
    <t>Marsellesa</t>
  </si>
  <si>
    <t>Maryland</t>
  </si>
  <si>
    <t>Mastatal</t>
  </si>
  <si>
    <t>Mata De Caña</t>
  </si>
  <si>
    <t>Mata De Limon</t>
  </si>
  <si>
    <t>Mata De Limón</t>
  </si>
  <si>
    <t>Mata De Limón Este</t>
  </si>
  <si>
    <t>Mata De Platano</t>
  </si>
  <si>
    <t>Mata Limon</t>
  </si>
  <si>
    <t>Matambas</t>
  </si>
  <si>
    <t>Matambu</t>
  </si>
  <si>
    <t>Matambuguito</t>
  </si>
  <si>
    <t>Matapalo</t>
  </si>
  <si>
    <t>Matazanos</t>
  </si>
  <si>
    <t>Matinilla</t>
  </si>
  <si>
    <t>Media Vuelta</t>
  </si>
  <si>
    <t>Medio Queso</t>
  </si>
  <si>
    <t>Meleruk Ii</t>
  </si>
  <si>
    <t>Mercedes Norte</t>
  </si>
  <si>
    <t>Mesetas Abajo</t>
  </si>
  <si>
    <t>Meta Ponto</t>
  </si>
  <si>
    <t>Mexico</t>
  </si>
  <si>
    <t>Milano</t>
  </si>
  <si>
    <t>Mirador</t>
  </si>
  <si>
    <t>Miraflores</t>
  </si>
  <si>
    <t>Miravalles</t>
  </si>
  <si>
    <t>Moctezuma</t>
  </si>
  <si>
    <t>Moi</t>
  </si>
  <si>
    <t>Moin</t>
  </si>
  <si>
    <t>Mojoncito</t>
  </si>
  <si>
    <t>Mollejones</t>
  </si>
  <si>
    <t>Monico</t>
  </si>
  <si>
    <t>Monserrat</t>
  </si>
  <si>
    <t>Montano</t>
  </si>
  <si>
    <t>Montaña Grande</t>
  </si>
  <si>
    <t>Monte Cristo</t>
  </si>
  <si>
    <t>Monte De Los Olivos</t>
  </si>
  <si>
    <t>Monte Galan</t>
  </si>
  <si>
    <t>Monte Lirio</t>
  </si>
  <si>
    <t>Monte Redondo</t>
  </si>
  <si>
    <t>Monte Rey</t>
  </si>
  <si>
    <t>Monte Roca</t>
  </si>
  <si>
    <t>Monte Sión</t>
  </si>
  <si>
    <t>Monte Verde</t>
  </si>
  <si>
    <t>Montealegre</t>
  </si>
  <si>
    <t>Montecarlo</t>
  </si>
  <si>
    <t>Montecillos</t>
  </si>
  <si>
    <t>Montecristo</t>
  </si>
  <si>
    <t>Montelimar</t>
  </si>
  <si>
    <t>Montenegro</t>
  </si>
  <si>
    <t>Montero Y Palito</t>
  </si>
  <si>
    <t>Monterrey Arriba</t>
  </si>
  <si>
    <t>Montezuma</t>
  </si>
  <si>
    <t>Montufar</t>
  </si>
  <si>
    <t>Moracia</t>
  </si>
  <si>
    <t>Morado</t>
  </si>
  <si>
    <t>Morales</t>
  </si>
  <si>
    <t>Moravia Verde</t>
  </si>
  <si>
    <t>Morazan</t>
  </si>
  <si>
    <t>Morazán</t>
  </si>
  <si>
    <t>Moreno Cañas</t>
  </si>
  <si>
    <t>Morote</t>
  </si>
  <si>
    <t>Mrusara</t>
  </si>
  <si>
    <t>Muelle</t>
  </si>
  <si>
    <t>Murcia</t>
  </si>
  <si>
    <t>Musmani</t>
  </si>
  <si>
    <t>Naciones Unidas</t>
  </si>
  <si>
    <t>Namaldi</t>
  </si>
  <si>
    <t>Nambi</t>
  </si>
  <si>
    <t>Namú Wokir</t>
  </si>
  <si>
    <t>Nances</t>
  </si>
  <si>
    <t>Napoles</t>
  </si>
  <si>
    <t>Naranjal</t>
  </si>
  <si>
    <t>Naranjalito</t>
  </si>
  <si>
    <t>Navajuelar</t>
  </si>
  <si>
    <t>Navarro</t>
  </si>
  <si>
    <t>Nazareth</t>
  </si>
  <si>
    <t>Nimari</t>
  </si>
  <si>
    <t>Nimariñak</t>
  </si>
  <si>
    <t>Nispero</t>
  </si>
  <si>
    <t>Nispero Tres</t>
  </si>
  <si>
    <t>No Indica</t>
  </si>
  <si>
    <t>Noche Buena</t>
  </si>
  <si>
    <t>Nogal</t>
  </si>
  <si>
    <t>Nosarita</t>
  </si>
  <si>
    <t>Nuestro Amo</t>
  </si>
  <si>
    <t>Nueva Esperanza</t>
  </si>
  <si>
    <t>Nueva Guatemala</t>
  </si>
  <si>
    <t>Nueva Santa Ana</t>
  </si>
  <si>
    <t>Nueva Santa Rita</t>
  </si>
  <si>
    <t>Nueva Virginia</t>
  </si>
  <si>
    <t>Nueva York</t>
  </si>
  <si>
    <t>Nuevo Arenal</t>
  </si>
  <si>
    <t>Nuevo Colón</t>
  </si>
  <si>
    <t>Nuevo Santo Domingo</t>
  </si>
  <si>
    <t>Numancia</t>
  </si>
  <si>
    <t>Ñariñak</t>
  </si>
  <si>
    <t>Ñuka Kicha</t>
  </si>
  <si>
    <t>Obandito</t>
  </si>
  <si>
    <t>Ococa</t>
  </si>
  <si>
    <t>Ocochobi</t>
  </si>
  <si>
    <t>Ojo De Agua</t>
  </si>
  <si>
    <t>Ojochal</t>
  </si>
  <si>
    <t>Olan</t>
  </si>
  <si>
    <t>Olivia</t>
  </si>
  <si>
    <t>Olla Cero</t>
  </si>
  <si>
    <t>Once De Abril</t>
  </si>
  <si>
    <t>Oratorio</t>
  </si>
  <si>
    <t>Oriente</t>
  </si>
  <si>
    <t>Orochico</t>
  </si>
  <si>
    <t>Orochico Ii</t>
  </si>
  <si>
    <t>Orocu</t>
  </si>
  <si>
    <t>Ortega</t>
  </si>
  <si>
    <t>Ostional</t>
  </si>
  <si>
    <t>Pabellon</t>
  </si>
  <si>
    <t>Pacayitas</t>
  </si>
  <si>
    <t>Pacto Del Jocote</t>
  </si>
  <si>
    <t>Pacuare</t>
  </si>
  <si>
    <t>Palenque El Sol</t>
  </si>
  <si>
    <t>Palenque Margarita</t>
  </si>
  <si>
    <t>Palermo</t>
  </si>
  <si>
    <t>Palestina</t>
  </si>
  <si>
    <t>Palmar Norte</t>
  </si>
  <si>
    <t>Palmar Sur</t>
  </si>
  <si>
    <t>Palmas Del Rio</t>
  </si>
  <si>
    <t>Palmera</t>
  </si>
  <si>
    <t>Palmital</t>
  </si>
  <si>
    <t>Palmital Sur</t>
  </si>
  <si>
    <t>Palmitas Ii</t>
  </si>
  <si>
    <t>Palo Seco</t>
  </si>
  <si>
    <t>Palo Seco Viejo</t>
  </si>
  <si>
    <t>Palo Verde</t>
  </si>
  <si>
    <t>Palomo</t>
  </si>
  <si>
    <t>Pandora Oeste</t>
  </si>
  <si>
    <t>Panica</t>
  </si>
  <si>
    <t>Panica Dos</t>
  </si>
  <si>
    <t>Paquita</t>
  </si>
  <si>
    <t>Paraiso</t>
  </si>
  <si>
    <t>Paraiso De Bananito</t>
  </si>
  <si>
    <t>Paraiso De Limoncito</t>
  </si>
  <si>
    <t>Parismina</t>
  </si>
  <si>
    <t>Parriton</t>
  </si>
  <si>
    <t>Pascua</t>
  </si>
  <si>
    <t>Paso Agres</t>
  </si>
  <si>
    <t>Paso Ancho</t>
  </si>
  <si>
    <t>Paso Hondo</t>
  </si>
  <si>
    <t>Paso Lajas</t>
  </si>
  <si>
    <t>Paso Llano</t>
  </si>
  <si>
    <t>Paso Marcos</t>
  </si>
  <si>
    <t>Paso Real</t>
  </si>
  <si>
    <t>Paso Tempisque</t>
  </si>
  <si>
    <t>Pata De Gallo</t>
  </si>
  <si>
    <t>Patarra</t>
  </si>
  <si>
    <t>Pataste</t>
  </si>
  <si>
    <t>Patastillo</t>
  </si>
  <si>
    <t>Patiño</t>
  </si>
  <si>
    <t>Patio De  Agua</t>
  </si>
  <si>
    <t>Patio De Agua</t>
  </si>
  <si>
    <t>Patio San Cristóbal</t>
  </si>
  <si>
    <t>Pavon De Ario</t>
  </si>
  <si>
    <t>Pavon De Sierpe</t>
  </si>
  <si>
    <t>Pedernal</t>
  </si>
  <si>
    <t>Pedregoso</t>
  </si>
  <si>
    <t>Peje Viejo</t>
  </si>
  <si>
    <t>Pejibaye Centro</t>
  </si>
  <si>
    <t>Pelón De La Bajura</t>
  </si>
  <si>
    <t>Penjamo</t>
  </si>
  <si>
    <t>Penshurt</t>
  </si>
  <si>
    <t>Perdiz</t>
  </si>
  <si>
    <t>Perez Zeledon</t>
  </si>
  <si>
    <t>Piedades Noreste</t>
  </si>
  <si>
    <t>Piedra Alegre</t>
  </si>
  <si>
    <t>Piedra Azul</t>
  </si>
  <si>
    <t>Piedra Blanca</t>
  </si>
  <si>
    <t>Piedra Pintada</t>
  </si>
  <si>
    <t>Piedra Verde</t>
  </si>
  <si>
    <t>Piedras Azules</t>
  </si>
  <si>
    <t>Pijije</t>
  </si>
  <si>
    <t>Pilangosta</t>
  </si>
  <si>
    <t>Pilar Jimenez</t>
  </si>
  <si>
    <t>Pilas Blancas</t>
  </si>
  <si>
    <t>Pilas De Canjel</t>
  </si>
  <si>
    <t>Pilón</t>
  </si>
  <si>
    <t>Pinares</t>
  </si>
  <si>
    <t>Pirris</t>
  </si>
  <si>
    <t>Pita Rayada</t>
  </si>
  <si>
    <t>Pital Centro</t>
  </si>
  <si>
    <t>Pitalito</t>
  </si>
  <si>
    <t>Pizotillo</t>
  </si>
  <si>
    <t>Platanar</t>
  </si>
  <si>
    <t>Platanillo</t>
  </si>
  <si>
    <t>Playa Azul</t>
  </si>
  <si>
    <t>Playa Blanca</t>
  </si>
  <si>
    <t>Playa Brasilito</t>
  </si>
  <si>
    <t>Playa Cacao</t>
  </si>
  <si>
    <t>Playa Chiquita</t>
  </si>
  <si>
    <t>Playa Coronado</t>
  </si>
  <si>
    <t>Playa Grande</t>
  </si>
  <si>
    <t>Playa Hermosa</t>
  </si>
  <si>
    <t>Playa Junquillal</t>
  </si>
  <si>
    <t>Playa Panama</t>
  </si>
  <si>
    <t>Playa Torres</t>
  </si>
  <si>
    <t>Playas Del Coco</t>
  </si>
  <si>
    <t>Playitas</t>
  </si>
  <si>
    <t>Playon San Isidro</t>
  </si>
  <si>
    <t>Playon Sur</t>
  </si>
  <si>
    <t>Plaza Acosta</t>
  </si>
  <si>
    <t>Plaza Canoas</t>
  </si>
  <si>
    <t>Plaza Iglesias</t>
  </si>
  <si>
    <t>Plaza Vieja</t>
  </si>
  <si>
    <t>Poas</t>
  </si>
  <si>
    <t>Poasito</t>
  </si>
  <si>
    <t>Pocares</t>
  </si>
  <si>
    <t>Pochote</t>
  </si>
  <si>
    <t>Pocora Sur</t>
  </si>
  <si>
    <t>Polka</t>
  </si>
  <si>
    <t>Polvazales</t>
  </si>
  <si>
    <t>Popoyoapa</t>
  </si>
  <si>
    <t>Portalon</t>
  </si>
  <si>
    <t>Portegolpe</t>
  </si>
  <si>
    <t>Porto Llano</t>
  </si>
  <si>
    <t>Porton La Iberia</t>
  </si>
  <si>
    <t>Potenciana Arriba</t>
  </si>
  <si>
    <t>Potrerillos</t>
  </si>
  <si>
    <t>Potreros De Sierpe</t>
  </si>
  <si>
    <t>Pozo Azul</t>
  </si>
  <si>
    <t>Pozo De Agua</t>
  </si>
  <si>
    <t>Praga</t>
  </si>
  <si>
    <t>Prendas</t>
  </si>
  <si>
    <t>Progreso</t>
  </si>
  <si>
    <t>Providencia</t>
  </si>
  <si>
    <t>Puebl0 Nuev0</t>
  </si>
  <si>
    <t>Pueblo Civil</t>
  </si>
  <si>
    <t>Pueblo De Dios</t>
  </si>
  <si>
    <t>Pueblo Nuevo</t>
  </si>
  <si>
    <t>Pueblo Viejo</t>
  </si>
  <si>
    <t>Puente Casa</t>
  </si>
  <si>
    <t>Puente De Piedra</t>
  </si>
  <si>
    <t>Puente De Salitre</t>
  </si>
  <si>
    <t>Puente Negro</t>
  </si>
  <si>
    <t>Puente Salas</t>
  </si>
  <si>
    <t>Puerto Escondido</t>
  </si>
  <si>
    <t>Puerto Humo</t>
  </si>
  <si>
    <t>Puerto Jesus</t>
  </si>
  <si>
    <t>Puerto Jimenez</t>
  </si>
  <si>
    <t>Puerto Lindo</t>
  </si>
  <si>
    <t>Puerto Moreno</t>
  </si>
  <si>
    <t>Puerto Nuevo</t>
  </si>
  <si>
    <t>Puerto Potrero</t>
  </si>
  <si>
    <t>Puerto San Pablo</t>
  </si>
  <si>
    <t>Puerto Seco</t>
  </si>
  <si>
    <t>Puerto Thiel</t>
  </si>
  <si>
    <t>Puesto La Playa</t>
  </si>
  <si>
    <t>Punta Banco</t>
  </si>
  <si>
    <t>Punta Cortes</t>
  </si>
  <si>
    <t>Punta Cuchillo</t>
  </si>
  <si>
    <t>Punta De Lanza</t>
  </si>
  <si>
    <t>Punta De Riel</t>
  </si>
  <si>
    <t>Punta Del Rio</t>
  </si>
  <si>
    <t>Punta Mala</t>
  </si>
  <si>
    <t>Punta Morales</t>
  </si>
  <si>
    <t>Punta Vanegas</t>
  </si>
  <si>
    <t>Punta Zancudo</t>
  </si>
  <si>
    <t>Punto De Mira</t>
  </si>
  <si>
    <t>Purires</t>
  </si>
  <si>
    <t>Purisil</t>
  </si>
  <si>
    <t>Quebrada Amarilla</t>
  </si>
  <si>
    <t>Quebrada Arroyo</t>
  </si>
  <si>
    <t>Quebrada Azul</t>
  </si>
  <si>
    <t>Quebrada Bonita</t>
  </si>
  <si>
    <t>Quebrada De Nando</t>
  </si>
  <si>
    <t>Quebrada Ganado</t>
  </si>
  <si>
    <t>Quebrada La Tarde</t>
  </si>
  <si>
    <t>Quebrada Seca</t>
  </si>
  <si>
    <t>Quebradas</t>
  </si>
  <si>
    <t>Quebradas Arriba</t>
  </si>
  <si>
    <t>Quebradillas</t>
  </si>
  <si>
    <t>Quebradon</t>
  </si>
  <si>
    <t>Quince De Agosto</t>
  </si>
  <si>
    <t>Quince De Setiembre</t>
  </si>
  <si>
    <t>Quircot</t>
  </si>
  <si>
    <t>Quiriman</t>
  </si>
  <si>
    <t>Quitirrisi</t>
  </si>
  <si>
    <t>Quizarrá</t>
  </si>
  <si>
    <t>Rafael Angel Calderon Guardia</t>
  </si>
  <si>
    <t>Raiz De Hule</t>
  </si>
  <si>
    <t>Raizal</t>
  </si>
  <si>
    <t>Ramal Siete</t>
  </si>
  <si>
    <t>Ranchitos</t>
  </si>
  <si>
    <t>Rancho Chilamate</t>
  </si>
  <si>
    <t>Rancho Grande</t>
  </si>
  <si>
    <t>Rancho Nuevo</t>
  </si>
  <si>
    <t>Rancho Quemado</t>
  </si>
  <si>
    <t>Rastrojales</t>
  </si>
  <si>
    <t>Remolinitos</t>
  </si>
  <si>
    <t>Residencia La Colina</t>
  </si>
  <si>
    <t>Residencial Los Lagos</t>
  </si>
  <si>
    <t>Rey Curré</t>
  </si>
  <si>
    <t>Rincon</t>
  </si>
  <si>
    <t>Rincon Chiquito</t>
  </si>
  <si>
    <t>Rincon De Alpizar</t>
  </si>
  <si>
    <t>Rincon De Arias</t>
  </si>
  <si>
    <t>Rincon De Cacao</t>
  </si>
  <si>
    <t>Rincon De Herrera</t>
  </si>
  <si>
    <t>Rincón De La Cruz</t>
  </si>
  <si>
    <t>Rincon De Mora</t>
  </si>
  <si>
    <t>Rincon De Osa</t>
  </si>
  <si>
    <t>Rincon De Ricardo</t>
  </si>
  <si>
    <t>Rincon De Salas</t>
  </si>
  <si>
    <t>Rincon De Salas Sur</t>
  </si>
  <si>
    <t>Rincon Grande</t>
  </si>
  <si>
    <t>Rincon Orozco</t>
  </si>
  <si>
    <t>Rio Abrojo</t>
  </si>
  <si>
    <t>Rio Azul</t>
  </si>
  <si>
    <t>Rio Banano</t>
  </si>
  <si>
    <t>Rio Blanco</t>
  </si>
  <si>
    <t>Rio Bonito</t>
  </si>
  <si>
    <t>Rio Cañas</t>
  </si>
  <si>
    <t>Rio Cañas Viejo</t>
  </si>
  <si>
    <t>Rio Celeste</t>
  </si>
  <si>
    <t>Rio Chiquito</t>
  </si>
  <si>
    <t>Rio Claro</t>
  </si>
  <si>
    <t>Rio Claro Guaymi</t>
  </si>
  <si>
    <t>Rio Conejo</t>
  </si>
  <si>
    <t>Rio Corobici</t>
  </si>
  <si>
    <t>Rio De Ora</t>
  </si>
  <si>
    <t>Rio De Oro</t>
  </si>
  <si>
    <t>Rio Esquinas</t>
  </si>
  <si>
    <t>Rio Frio</t>
  </si>
  <si>
    <t>Rio Grande</t>
  </si>
  <si>
    <t>Río Grande</t>
  </si>
  <si>
    <t>Rio Incendio</t>
  </si>
  <si>
    <t>Rio Jesus</t>
  </si>
  <si>
    <t>Rio Macho</t>
  </si>
  <si>
    <t>Río Magdalena</t>
  </si>
  <si>
    <t>Rio Marzo</t>
  </si>
  <si>
    <t>Rio Montaña</t>
  </si>
  <si>
    <t>Rio Naranjo</t>
  </si>
  <si>
    <t>Rio Negro</t>
  </si>
  <si>
    <t>Rio Nuevo</t>
  </si>
  <si>
    <t>Rio Oro</t>
  </si>
  <si>
    <t>Rio Peje</t>
  </si>
  <si>
    <t>Rio Piedras</t>
  </si>
  <si>
    <t>Rio Piro</t>
  </si>
  <si>
    <t>Rio Quito</t>
  </si>
  <si>
    <t>Rio Regado</t>
  </si>
  <si>
    <t>Rio Seco</t>
  </si>
  <si>
    <t>Rio Segundo</t>
  </si>
  <si>
    <t>Rio Sereno</t>
  </si>
  <si>
    <t>Río Tabaco</t>
  </si>
  <si>
    <t>Rio Tico</t>
  </si>
  <si>
    <t>Rio Verde</t>
  </si>
  <si>
    <t>Rio Victoria</t>
  </si>
  <si>
    <t>Riojalandia</t>
  </si>
  <si>
    <t>Riviera</t>
  </si>
  <si>
    <t>Riyito</t>
  </si>
  <si>
    <t>Roblar</t>
  </si>
  <si>
    <t>Rodeito</t>
  </si>
  <si>
    <t>Rohrmoser</t>
  </si>
  <si>
    <t>Rojomaca</t>
  </si>
  <si>
    <t>Ron Ron Abajo</t>
  </si>
  <si>
    <t>Roncador</t>
  </si>
  <si>
    <t>Roosevelt</t>
  </si>
  <si>
    <t>Rosales</t>
  </si>
  <si>
    <t>Rosario De Pacuar</t>
  </si>
  <si>
    <t>Rositter Carballo</t>
  </si>
  <si>
    <t>Sabalo</t>
  </si>
  <si>
    <t>Sábalo</t>
  </si>
  <si>
    <t>Sabana Bonita</t>
  </si>
  <si>
    <t>Sabana Grande</t>
  </si>
  <si>
    <t>Sabana Larga</t>
  </si>
  <si>
    <t>Sabana Sur</t>
  </si>
  <si>
    <t>Sabanas</t>
  </si>
  <si>
    <t>Sabogal</t>
  </si>
  <si>
    <t>Saborio</t>
  </si>
  <si>
    <t>Saborio Paso Ancho</t>
  </si>
  <si>
    <t>Sacramento</t>
  </si>
  <si>
    <t>Sagrada Familia</t>
  </si>
  <si>
    <t>Sahara</t>
  </si>
  <si>
    <t>Salamá</t>
  </si>
  <si>
    <t>Salinas</t>
  </si>
  <si>
    <t>Salinas Dos</t>
  </si>
  <si>
    <t>Salitrales</t>
  </si>
  <si>
    <t>Salitre</t>
  </si>
  <si>
    <t>Salitre Alto Pacuare</t>
  </si>
  <si>
    <t>Salitrillo</t>
  </si>
  <si>
    <t>Samara</t>
  </si>
  <si>
    <t>Samen</t>
  </si>
  <si>
    <t>San Agustin</t>
  </si>
  <si>
    <t>San Agustín</t>
  </si>
  <si>
    <t>San Alberto</t>
  </si>
  <si>
    <t>San Alejo</t>
  </si>
  <si>
    <t>San Andres</t>
  </si>
  <si>
    <t>San Antonio Abajo</t>
  </si>
  <si>
    <t>San Antonio La Cueva</t>
  </si>
  <si>
    <t>San Antonio Norte</t>
  </si>
  <si>
    <t>San Bernardino</t>
  </si>
  <si>
    <t>San Bernardo</t>
  </si>
  <si>
    <t>San Blas</t>
  </si>
  <si>
    <t>San Bosco</t>
  </si>
  <si>
    <t>San Buenaventura</t>
  </si>
  <si>
    <t>San Cayetano</t>
  </si>
  <si>
    <t>San Cecilio</t>
  </si>
  <si>
    <t>San Clemente</t>
  </si>
  <si>
    <t>San Crist0bal Norte</t>
  </si>
  <si>
    <t>San Cristobal</t>
  </si>
  <si>
    <t>San Cristobal Sur</t>
  </si>
  <si>
    <t>San Dimas</t>
  </si>
  <si>
    <t>San Fernando</t>
  </si>
  <si>
    <t>San Francisco De Dos Rios</t>
  </si>
  <si>
    <t>San Francisco De Tinoco</t>
  </si>
  <si>
    <t>San Francisco, Pilas</t>
  </si>
  <si>
    <t>San Gerardo</t>
  </si>
  <si>
    <t>San Guillermo</t>
  </si>
  <si>
    <t>San Humberto</t>
  </si>
  <si>
    <t>San Jeronimo</t>
  </si>
  <si>
    <t>San Joaquin</t>
  </si>
  <si>
    <t>San Jose De La Montaña</t>
  </si>
  <si>
    <t>San José De Pinilla</t>
  </si>
  <si>
    <t>San Jose De Trojas</t>
  </si>
  <si>
    <t>San José La Montaña</t>
  </si>
  <si>
    <t>San Jose Norte</t>
  </si>
  <si>
    <t>San Jose Sur</t>
  </si>
  <si>
    <t>San Juan Bosco</t>
  </si>
  <si>
    <t>San Juan Chiquito</t>
  </si>
  <si>
    <t>San Juan De Bejuco</t>
  </si>
  <si>
    <t>San Juan De Chicuá</t>
  </si>
  <si>
    <t>San Juan De Dios</t>
  </si>
  <si>
    <t>San Juan De Grecia</t>
  </si>
  <si>
    <t>San Juan De La Cruz</t>
  </si>
  <si>
    <t>San Juan De Lajas</t>
  </si>
  <si>
    <t>San Juan De Pococí</t>
  </si>
  <si>
    <t>San Juan De Sierpe</t>
  </si>
  <si>
    <t>San Juan Norte</t>
  </si>
  <si>
    <t>San Juan Pangola</t>
  </si>
  <si>
    <t>San Juan Sur</t>
  </si>
  <si>
    <t>San Juanillo</t>
  </si>
  <si>
    <t>San Julian</t>
  </si>
  <si>
    <t>San Lazaro</t>
  </si>
  <si>
    <t>San Martin</t>
  </si>
  <si>
    <t>San Martín</t>
  </si>
  <si>
    <t>San Martin Norte</t>
  </si>
  <si>
    <t>San Martin Sur</t>
  </si>
  <si>
    <t>San Miguel Arriba</t>
  </si>
  <si>
    <t>San Miguel De Colorado</t>
  </si>
  <si>
    <t>San Miguel Oeste</t>
  </si>
  <si>
    <t>San Miguelito</t>
  </si>
  <si>
    <t>San Nicolas</t>
  </si>
  <si>
    <t>San Pablito</t>
  </si>
  <si>
    <t>San Pedrito</t>
  </si>
  <si>
    <t>San Rafael Cariari</t>
  </si>
  <si>
    <t>San Rafael De Cerros</t>
  </si>
  <si>
    <t>San Rafael De Irazu</t>
  </si>
  <si>
    <t>San Rafael Norte</t>
  </si>
  <si>
    <t>San Ramon</t>
  </si>
  <si>
    <t>San Ramon De Ario</t>
  </si>
  <si>
    <t>San Ramón Norte</t>
  </si>
  <si>
    <t>San Ramon Rio Blanco</t>
  </si>
  <si>
    <t>San Ramón Sur</t>
  </si>
  <si>
    <t>San Ramon Tres Rios</t>
  </si>
  <si>
    <t>San Salvador</t>
  </si>
  <si>
    <t>San Vicente Ujarrás</t>
  </si>
  <si>
    <t>Sand Box</t>
  </si>
  <si>
    <t>Sandial</t>
  </si>
  <si>
    <t>Sangregado</t>
  </si>
  <si>
    <t>Santa Adela</t>
  </si>
  <si>
    <t>Santa Ana Centro</t>
  </si>
  <si>
    <t>Santa Barbara</t>
  </si>
  <si>
    <t>Santa Candelaria</t>
  </si>
  <si>
    <t>Santa Catalina</t>
  </si>
  <si>
    <t>Santa Clara</t>
  </si>
  <si>
    <t>Santa Clemencia</t>
  </si>
  <si>
    <t>Santa Cristina</t>
  </si>
  <si>
    <t>Santa Eduviges</t>
  </si>
  <si>
    <t>Santa Fe</t>
  </si>
  <si>
    <t>Santa Fé</t>
  </si>
  <si>
    <t>Santa Gertrudis</t>
  </si>
  <si>
    <t>Santa Gertrudis Norte</t>
  </si>
  <si>
    <t>Santa Gertrudis Sur</t>
  </si>
  <si>
    <t>Santa Isabel</t>
  </si>
  <si>
    <t>Santa Juana</t>
  </si>
  <si>
    <t>Santa Lucia</t>
  </si>
  <si>
    <t>Santa Margarita</t>
  </si>
  <si>
    <t>Santa Maria</t>
  </si>
  <si>
    <t>Santa Maria De Pittier</t>
  </si>
  <si>
    <t>Santa Marta</t>
  </si>
  <si>
    <t>Santa Rosa Abajo</t>
  </si>
  <si>
    <t>Santa Teresa</t>
  </si>
  <si>
    <t>Santisima Trinidad</t>
  </si>
  <si>
    <t>Santubal</t>
  </si>
  <si>
    <t>Sarchi Sur</t>
  </si>
  <si>
    <t>Sarcli</t>
  </si>
  <si>
    <t>Sardina</t>
  </si>
  <si>
    <t>Sardinal Sur</t>
  </si>
  <si>
    <t>Sarmiento</t>
  </si>
  <si>
    <t>Sdbanilla</t>
  </si>
  <si>
    <t>Sector Angeles</t>
  </si>
  <si>
    <t>Sector Barrantes</t>
  </si>
  <si>
    <t>Sector Nueve</t>
  </si>
  <si>
    <t>Sector Oeste Estadio</t>
  </si>
  <si>
    <t>Sector Siete</t>
  </si>
  <si>
    <t>Seis Amigos</t>
  </si>
  <si>
    <t>Sëlikö</t>
  </si>
  <si>
    <t>Sepecue</t>
  </si>
  <si>
    <t>Serinach</t>
  </si>
  <si>
    <t>Sevilla</t>
  </si>
  <si>
    <t>Sharabata</t>
  </si>
  <si>
    <t>Shikiari</t>
  </si>
  <si>
    <t>Shina Kicha</t>
  </si>
  <si>
    <t>Shinabla</t>
  </si>
  <si>
    <t>Shiroles</t>
  </si>
  <si>
    <t>Shordi</t>
  </si>
  <si>
    <t>Shuabb</t>
  </si>
  <si>
    <t>Shukëbachari</t>
  </si>
  <si>
    <t>Siberia</t>
  </si>
  <si>
    <t>Sibödi</t>
  </si>
  <si>
    <t>Sibujú</t>
  </si>
  <si>
    <t>Siete Colinas</t>
  </si>
  <si>
    <t>Siete Millas</t>
  </si>
  <si>
    <t>Simiriñak Chirripo</t>
  </si>
  <si>
    <t>Sinai</t>
  </si>
  <si>
    <t>Sinaí</t>
  </si>
  <si>
    <t>Sinoli</t>
  </si>
  <si>
    <t>Sipar</t>
  </si>
  <si>
    <t>Siquiares</t>
  </si>
  <si>
    <t>Sitio Hilda</t>
  </si>
  <si>
    <t>Sitio Mata</t>
  </si>
  <si>
    <t>Soki</t>
  </si>
  <si>
    <t>Solania</t>
  </si>
  <si>
    <t>Soledad</t>
  </si>
  <si>
    <t>Sonafluca</t>
  </si>
  <si>
    <t>Sonzapote</t>
  </si>
  <si>
    <t>Sota Dos</t>
  </si>
  <si>
    <t>Sucre</t>
  </si>
  <si>
    <t>Suëbata</t>
  </si>
  <si>
    <t>Suerre</t>
  </si>
  <si>
    <t>Suiri</t>
  </si>
  <si>
    <t>Sulaju, Alto Pacuar</t>
  </si>
  <si>
    <t>Suretka</t>
  </si>
  <si>
    <t>Surubres</t>
  </si>
  <si>
    <t>Tablazo</t>
  </si>
  <si>
    <t>Tacacori</t>
  </si>
  <si>
    <t>Tacani</t>
  </si>
  <si>
    <t>Tagual</t>
  </si>
  <si>
    <t>Tajo Alto</t>
  </si>
  <si>
    <t>Talolinga</t>
  </si>
  <si>
    <t>Talolinguita</t>
  </si>
  <si>
    <t>Tamiju</t>
  </si>
  <si>
    <t>Tarcoles</t>
  </si>
  <si>
    <t>Tarire</t>
  </si>
  <si>
    <t>Tarise</t>
  </si>
  <si>
    <t>Tejarcillos</t>
  </si>
  <si>
    <t>Tempatal</t>
  </si>
  <si>
    <t>Tenorio</t>
  </si>
  <si>
    <t>Terciopelo</t>
  </si>
  <si>
    <t>Térraba</t>
  </si>
  <si>
    <t>Terranova</t>
  </si>
  <si>
    <t>Terron Colorado</t>
  </si>
  <si>
    <t>Teruel</t>
  </si>
  <si>
    <t>Tesalia</t>
  </si>
  <si>
    <t>Thiales</t>
  </si>
  <si>
    <t>Ticabán Finca Uno</t>
  </si>
  <si>
    <t>Ticari</t>
  </si>
  <si>
    <t>Tierra Grande</t>
  </si>
  <si>
    <t>Tierra Prometida</t>
  </si>
  <si>
    <t>Tigrito</t>
  </si>
  <si>
    <t>Tilaran</t>
  </si>
  <si>
    <t>Tilaran Centro</t>
  </si>
  <si>
    <t>Tinamaste</t>
  </si>
  <si>
    <t>Tiquiritos</t>
  </si>
  <si>
    <t>Tiquiruzas</t>
  </si>
  <si>
    <t>Tiribi</t>
  </si>
  <si>
    <t>Tirimbina</t>
  </si>
  <si>
    <t>Tisini Kicha</t>
  </si>
  <si>
    <t>Tivives</t>
  </si>
  <si>
    <t>Tkak-Ri</t>
  </si>
  <si>
    <t>Tkanyäkä</t>
  </si>
  <si>
    <t>Tobias Vaglio</t>
  </si>
  <si>
    <t>Toledo</t>
  </si>
  <si>
    <t>Tolok Kicha Chirripo</t>
  </si>
  <si>
    <t>Toloksaco</t>
  </si>
  <si>
    <t>Tonjibe</t>
  </si>
  <si>
    <t>Torre Alta</t>
  </si>
  <si>
    <t>Torremolinos</t>
  </si>
  <si>
    <t>Tortuguero</t>
  </si>
  <si>
    <t>Tournón</t>
  </si>
  <si>
    <t>Tranquerilla</t>
  </si>
  <si>
    <t>Tres Amigos</t>
  </si>
  <si>
    <t>Tres Esquinas</t>
  </si>
  <si>
    <t>Tres Marias 1</t>
  </si>
  <si>
    <t>Tres Piedras</t>
  </si>
  <si>
    <t>Tres Rios</t>
  </si>
  <si>
    <t>Tres Rios Centro</t>
  </si>
  <si>
    <t>Tres Ríos De Volcán</t>
  </si>
  <si>
    <t>Tres Rosales</t>
  </si>
  <si>
    <t>Tres Y Tres</t>
  </si>
  <si>
    <t>Triunfo</t>
  </si>
  <si>
    <t>Tsimari</t>
  </si>
  <si>
    <t>Tsinicläri</t>
  </si>
  <si>
    <t>Tsiöbata</t>
  </si>
  <si>
    <t>Tsipiri</t>
  </si>
  <si>
    <t>Tsipiriñak</t>
  </si>
  <si>
    <t>Tsirbäklä</t>
  </si>
  <si>
    <t>Tuba Creek #1</t>
  </si>
  <si>
    <t>Tuetal Norte</t>
  </si>
  <si>
    <t>Tuetal Sur</t>
  </si>
  <si>
    <t>Tufares</t>
  </si>
  <si>
    <t>Tujankir</t>
  </si>
  <si>
    <t>Tujankir Ii</t>
  </si>
  <si>
    <t>Turin</t>
  </si>
  <si>
    <t>Turrucares</t>
  </si>
  <si>
    <t>Turrujal</t>
  </si>
  <si>
    <t>Ujarras</t>
  </si>
  <si>
    <t>Ujarrás</t>
  </si>
  <si>
    <t>Uka Tipëi</t>
  </si>
  <si>
    <t>Ulima</t>
  </si>
  <si>
    <t>Ulujeriñak</t>
  </si>
  <si>
    <t>Union</t>
  </si>
  <si>
    <t>Union Campesina</t>
  </si>
  <si>
    <t>Union Del Toro</t>
  </si>
  <si>
    <t>Union Rio Perla</t>
  </si>
  <si>
    <t>Urasca</t>
  </si>
  <si>
    <t>Urb.Montelimar</t>
  </si>
  <si>
    <t>Urbanizacion El Valle</t>
  </si>
  <si>
    <t>Urbanizacion Jireth</t>
  </si>
  <si>
    <t>Urbanizacion La Flor</t>
  </si>
  <si>
    <t>Urbanizacion Las Cañas</t>
  </si>
  <si>
    <t>Urbanizacion Las Lomas</t>
  </si>
  <si>
    <t>Urbanizacion Los Geranios</t>
  </si>
  <si>
    <t>Urbanizacion Quizarco</t>
  </si>
  <si>
    <t>Urbanizacion Treviso</t>
  </si>
  <si>
    <t>Urbanizacion Victoria</t>
  </si>
  <si>
    <t>Urbanizacion Zayqui</t>
  </si>
  <si>
    <t>Utrapez</t>
  </si>
  <si>
    <t>Vainilla</t>
  </si>
  <si>
    <t>Vainilla De Paquera</t>
  </si>
  <si>
    <t>Valencia</t>
  </si>
  <si>
    <t>Valle Azul</t>
  </si>
  <si>
    <t>Valle Bonito</t>
  </si>
  <si>
    <t>Valle De Las Rosas</t>
  </si>
  <si>
    <t>Valle Escondido</t>
  </si>
  <si>
    <t>Valle Hermoso</t>
  </si>
  <si>
    <t>Valle La Aurora</t>
  </si>
  <si>
    <t>Valle Verde</t>
  </si>
  <si>
    <t>Vara Del Roble</t>
  </si>
  <si>
    <t>Vargas Araya</t>
  </si>
  <si>
    <t>Vasconia</t>
  </si>
  <si>
    <t>Vega De Río Palacios</t>
  </si>
  <si>
    <t>Vegas Del Imperio</t>
  </si>
  <si>
    <t>Veinte De Noviembre</t>
  </si>
  <si>
    <t>Ventanas</t>
  </si>
  <si>
    <t>Veracruz</t>
  </si>
  <si>
    <t>Verbena Norte</t>
  </si>
  <si>
    <t>Verbena Sur</t>
  </si>
  <si>
    <t>Vereh</t>
  </si>
  <si>
    <t>Vergel</t>
  </si>
  <si>
    <t>Vesta</t>
  </si>
  <si>
    <t>Viejo Arenal</t>
  </si>
  <si>
    <t>Viento Fresco</t>
  </si>
  <si>
    <t>Villa Argentina</t>
  </si>
  <si>
    <t>Villa Bonita</t>
  </si>
  <si>
    <t>Villa Briceño</t>
  </si>
  <si>
    <t>Villa Bruselas</t>
  </si>
  <si>
    <t>Villa Colón</t>
  </si>
  <si>
    <t>Villa Del Mar 2</t>
  </si>
  <si>
    <t>Villa Del Mar Nº1</t>
  </si>
  <si>
    <t>Villa Esperanza</t>
  </si>
  <si>
    <t>Villa Helia</t>
  </si>
  <si>
    <t>Villa Hermosa</t>
  </si>
  <si>
    <t>Villa Ligia</t>
  </si>
  <si>
    <t>Villa Maria</t>
  </si>
  <si>
    <t>Villa Mills</t>
  </si>
  <si>
    <t>Villa Nueva</t>
  </si>
  <si>
    <t>Villa Palacios</t>
  </si>
  <si>
    <t>Villa Roma</t>
  </si>
  <si>
    <t>Villafranca</t>
  </si>
  <si>
    <t>Villarreal</t>
  </si>
  <si>
    <t>Villas De Ayarco</t>
  </si>
  <si>
    <t>Viquilla Dos</t>
  </si>
  <si>
    <t>Viquilla Uno</t>
  </si>
  <si>
    <t>Virgen Del Socorro</t>
  </si>
  <si>
    <t>Vista De Mar</t>
  </si>
  <si>
    <t>Vista Del Mar</t>
  </si>
  <si>
    <t>Vista Mar</t>
  </si>
  <si>
    <t>Vistalmar</t>
  </si>
  <si>
    <t>Vuelta De Jorco</t>
  </si>
  <si>
    <t>Vuelta De Kooper</t>
  </si>
  <si>
    <t>Waldeck</t>
  </si>
  <si>
    <t>Westfalia</t>
  </si>
  <si>
    <t>Yerbabuena</t>
  </si>
  <si>
    <t>Yeri</t>
  </si>
  <si>
    <t>Yorkin</t>
  </si>
  <si>
    <t>Yuavin</t>
  </si>
  <si>
    <t>Yucatan</t>
  </si>
  <si>
    <t>Zagala Nueva</t>
  </si>
  <si>
    <t>Zagala Vieja</t>
  </si>
  <si>
    <t>Zapaton</t>
  </si>
  <si>
    <t>Zent Nuevo</t>
  </si>
  <si>
    <t>Zeta Trece</t>
  </si>
  <si>
    <t>Zetillal</t>
  </si>
  <si>
    <t>Zona Administrativa Pindeco</t>
  </si>
  <si>
    <t>Zona Americana</t>
  </si>
  <si>
    <t>Zoncuano</t>
  </si>
  <si>
    <t>BARRIO</t>
  </si>
  <si>
    <t>OTRO…</t>
  </si>
  <si>
    <t>Nombre y Firma del Director
de la Institución</t>
  </si>
  <si>
    <t>Nombre y Firma del Diector de la Institución</t>
  </si>
  <si>
    <t>Nombre y Firma del Director 
de la Institución</t>
  </si>
  <si>
    <t>CENTRO EDUC.</t>
  </si>
  <si>
    <t>CONDICIÓN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</si>
</sst>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Arial Black"/>
      <family val="2"/>
    </font>
    <font>
      <b/>
      <sz val="11"/>
      <color theme="8" tint="-0.249977111117893"/>
      <name val="Arial Black"/>
      <family val="2"/>
    </font>
    <font>
      <sz val="11"/>
      <color theme="8" tint="-0.249977111117893"/>
      <name val="Arial Black"/>
      <family val="2"/>
    </font>
    <font>
      <b/>
      <sz val="12"/>
      <color theme="8" tint="-0.249977111117893"/>
      <name val="Arial Black"/>
      <family val="2"/>
    </font>
    <font>
      <sz val="10"/>
      <name val="Cambria"/>
      <family val="1"/>
    </font>
    <font>
      <sz val="12"/>
      <color theme="8" tint="-0.249977111117893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2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21" xfId="0" applyBorder="1" applyAlignment="1">
      <alignment horizont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4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</xf>
    <xf numFmtId="0" fontId="0" fillId="0" borderId="13" xfId="0" applyBorder="1"/>
    <xf numFmtId="0" fontId="0" fillId="0" borderId="10" xfId="0" applyBorder="1" applyAlignment="1"/>
    <xf numFmtId="0" fontId="2" fillId="0" borderId="3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21" xfId="0" applyFont="1" applyFill="1" applyBorder="1" applyAlignment="1">
      <alignment horizontal="left" vertical="center"/>
    </xf>
    <xf numFmtId="0" fontId="2" fillId="0" borderId="5" xfId="0" applyFont="1" applyBorder="1" applyAlignment="1" applyProtection="1">
      <alignment horizontal="center"/>
      <protection locked="0"/>
    </xf>
    <xf numFmtId="0" fontId="1" fillId="2" borderId="47" xfId="0" applyFont="1" applyFill="1" applyBorder="1" applyAlignment="1" applyProtection="1">
      <alignment vertical="center"/>
    </xf>
    <xf numFmtId="0" fontId="1" fillId="2" borderId="51" xfId="0" applyFont="1" applyFill="1" applyBorder="1" applyAlignment="1" applyProtection="1">
      <alignment vertical="center"/>
    </xf>
    <xf numFmtId="0" fontId="1" fillId="2" borderId="52" xfId="0" applyFont="1" applyFill="1" applyBorder="1" applyAlignment="1" applyProtection="1">
      <alignment vertical="center"/>
    </xf>
    <xf numFmtId="0" fontId="1" fillId="2" borderId="53" xfId="0" applyFon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53" xfId="0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</xf>
    <xf numFmtId="0" fontId="2" fillId="0" borderId="24" xfId="0" applyFont="1" applyBorder="1" applyProtection="1"/>
    <xf numFmtId="0" fontId="2" fillId="0" borderId="25" xfId="0" applyFont="1" applyBorder="1" applyProtection="1"/>
    <xf numFmtId="0" fontId="2" fillId="0" borderId="22" xfId="0" applyFont="1" applyBorder="1" applyProtection="1"/>
    <xf numFmtId="0" fontId="2" fillId="0" borderId="30" xfId="0" applyFont="1" applyBorder="1" applyProtection="1"/>
    <xf numFmtId="0" fontId="5" fillId="0" borderId="5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/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0" fillId="0" borderId="0" xfId="0" applyBorder="1" applyAlignment="1" applyProtection="1">
      <alignment horizontal="left" vertical="center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1" fillId="2" borderId="33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19" xfId="0" applyFont="1" applyBorder="1" applyAlignment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0" borderId="21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left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0" xfId="0" applyProtection="1"/>
    <xf numFmtId="49" fontId="17" fillId="0" borderId="5" xfId="0" applyNumberFormat="1" applyFont="1" applyBorder="1" applyProtection="1"/>
    <xf numFmtId="0" fontId="2" fillId="0" borderId="0" xfId="0" applyFont="1" applyBorder="1" applyAlignment="1" applyProtection="1">
      <alignment horizontal="left" vertical="center"/>
    </xf>
    <xf numFmtId="49" fontId="17" fillId="0" borderId="19" xfId="0" applyNumberFormat="1" applyFont="1" applyBorder="1" applyProtection="1"/>
    <xf numFmtId="0" fontId="19" fillId="0" borderId="0" xfId="0" applyFont="1" applyBorder="1" applyAlignment="1" applyProtection="1"/>
    <xf numFmtId="0" fontId="1" fillId="0" borderId="23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2" xfId="0" applyFont="1" applyFill="1" applyBorder="1" applyAlignment="1" applyProtection="1">
      <alignment vertical="center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10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3" fillId="0" borderId="20" xfId="0" applyNumberFormat="1" applyFont="1" applyBorder="1" applyAlignment="1">
      <alignment horizontal="left" vertical="center"/>
    </xf>
    <xf numFmtId="0" fontId="1" fillId="2" borderId="52" xfId="0" applyFont="1" applyFill="1" applyBorder="1" applyAlignment="1" applyProtection="1">
      <alignment horizontal="center" vertical="center" wrapText="1"/>
    </xf>
    <xf numFmtId="0" fontId="1" fillId="2" borderId="53" xfId="0" applyFont="1" applyFill="1" applyBorder="1" applyAlignment="1" applyProtection="1">
      <alignment horizontal="center" vertical="center" wrapText="1"/>
    </xf>
    <xf numFmtId="49" fontId="16" fillId="0" borderId="42" xfId="0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1" applyAlignment="1">
      <alignment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</xf>
    <xf numFmtId="0" fontId="19" fillId="0" borderId="14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7" xfId="0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>
      <alignment horizontal="left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1" fillId="2" borderId="45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13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ont>
        <b/>
        <i val="0"/>
        <color rgb="FF00B0F0"/>
      </font>
    </dxf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99FFCC"/>
      <color rgb="FFCCFFFF"/>
      <color rgb="FF66CCFF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ons.wikimedia.org/wiki/File:Paraiso.canton.gif" TargetMode="External"/><Relationship Id="rId299" Type="http://schemas.openxmlformats.org/officeDocument/2006/relationships/image" Target="../media/image163.gif"/><Relationship Id="rId21" Type="http://schemas.openxmlformats.org/officeDocument/2006/relationships/hyperlink" Target="https://commons.wikimedia.org/wiki/File:Bandera_de_Goicoechea.svg" TargetMode="External"/><Relationship Id="rId63" Type="http://schemas.openxmlformats.org/officeDocument/2006/relationships/hyperlink" Target="https://commons.wikimedia.org/wiki/File:Alajuela.canton.png" TargetMode="External"/><Relationship Id="rId159" Type="http://schemas.openxmlformats.org/officeDocument/2006/relationships/hyperlink" Target="https://commons.wikimedia.org/wiki/File:Belen.canton.png" TargetMode="External"/><Relationship Id="rId324" Type="http://schemas.openxmlformats.org/officeDocument/2006/relationships/image" Target="../media/image183.png"/><Relationship Id="rId170" Type="http://schemas.openxmlformats.org/officeDocument/2006/relationships/image" Target="../media/image85.png"/><Relationship Id="rId226" Type="http://schemas.openxmlformats.org/officeDocument/2006/relationships/image" Target="../media/image113.png"/><Relationship Id="rId268" Type="http://schemas.openxmlformats.org/officeDocument/2006/relationships/image" Target="../media/image137.jpeg"/><Relationship Id="rId32" Type="http://schemas.openxmlformats.org/officeDocument/2006/relationships/image" Target="../media/image16.jpeg"/><Relationship Id="rId74" Type="http://schemas.openxmlformats.org/officeDocument/2006/relationships/image" Target="../media/image37.gif"/><Relationship Id="rId128" Type="http://schemas.openxmlformats.org/officeDocument/2006/relationships/image" Target="../media/image64.gif"/><Relationship Id="rId335" Type="http://schemas.openxmlformats.org/officeDocument/2006/relationships/image" Target="../media/image193.png"/><Relationship Id="rId5" Type="http://schemas.openxmlformats.org/officeDocument/2006/relationships/hyperlink" Target="https://commons.wikimedia.org/wiki/File:Bandera_Muni_Desamparados.png" TargetMode="External"/><Relationship Id="rId181" Type="http://schemas.openxmlformats.org/officeDocument/2006/relationships/hyperlink" Target="https://commons.wikimedia.org/wiki/File:Bagaces.canton.png" TargetMode="External"/><Relationship Id="rId237" Type="http://schemas.openxmlformats.org/officeDocument/2006/relationships/hyperlink" Target="https://commons.wikimedia.org/wiki/File:Escudo_de_Limon-Limon.png" TargetMode="External"/><Relationship Id="rId279" Type="http://schemas.openxmlformats.org/officeDocument/2006/relationships/image" Target="../media/image146.gif"/><Relationship Id="rId43" Type="http://schemas.openxmlformats.org/officeDocument/2006/relationships/hyperlink" Target="https://commons.wikimedia.org/wiki/File:Bandera_de_Montes_de_Oca.svg" TargetMode="External"/><Relationship Id="rId139" Type="http://schemas.openxmlformats.org/officeDocument/2006/relationships/hyperlink" Target="https://commons.wikimedia.org/wiki/File:Coat_of_arms_of_Heredia.svg" TargetMode="External"/><Relationship Id="rId290" Type="http://schemas.openxmlformats.org/officeDocument/2006/relationships/image" Target="../media/image156.gif"/><Relationship Id="rId304" Type="http://schemas.openxmlformats.org/officeDocument/2006/relationships/image" Target="../media/image168.gif"/><Relationship Id="rId346" Type="http://schemas.openxmlformats.org/officeDocument/2006/relationships/image" Target="../media/image200.gif"/><Relationship Id="rId85" Type="http://schemas.openxmlformats.org/officeDocument/2006/relationships/hyperlink" Target="https://commons.wikimedia.org/wiki/File:Poas.canton.gif" TargetMode="External"/><Relationship Id="rId150" Type="http://schemas.openxmlformats.org/officeDocument/2006/relationships/image" Target="../media/image75.png"/><Relationship Id="rId192" Type="http://schemas.openxmlformats.org/officeDocument/2006/relationships/image" Target="../media/image96.png"/><Relationship Id="rId206" Type="http://schemas.openxmlformats.org/officeDocument/2006/relationships/image" Target="../media/image103.png"/><Relationship Id="rId248" Type="http://schemas.openxmlformats.org/officeDocument/2006/relationships/image" Target="../media/image124.png"/><Relationship Id="rId12" Type="http://schemas.openxmlformats.org/officeDocument/2006/relationships/image" Target="../media/image6.png"/><Relationship Id="rId108" Type="http://schemas.openxmlformats.org/officeDocument/2006/relationships/image" Target="../media/image54.gif"/><Relationship Id="rId315" Type="http://schemas.openxmlformats.org/officeDocument/2006/relationships/image" Target="../media/image176.png"/><Relationship Id="rId54" Type="http://schemas.openxmlformats.org/officeDocument/2006/relationships/image" Target="../media/image27.png"/><Relationship Id="rId96" Type="http://schemas.openxmlformats.org/officeDocument/2006/relationships/image" Target="../media/image48.jpeg"/><Relationship Id="rId161" Type="http://schemas.openxmlformats.org/officeDocument/2006/relationships/hyperlink" Target="https://commons.wikimedia.org/wiki/File:Escudo_de_Flores-Heredia.png" TargetMode="External"/><Relationship Id="rId217" Type="http://schemas.openxmlformats.org/officeDocument/2006/relationships/hyperlink" Target="https://commons.wikimedia.org/wiki/File:Osa.canton.gif" TargetMode="External"/><Relationship Id="rId259" Type="http://schemas.openxmlformats.org/officeDocument/2006/relationships/image" Target="../media/image131.gif"/><Relationship Id="rId23" Type="http://schemas.openxmlformats.org/officeDocument/2006/relationships/hyperlink" Target="https://commons.wikimedia.org/wiki/File:EscudoGoicoechea.gif" TargetMode="External"/><Relationship Id="rId119" Type="http://schemas.openxmlformats.org/officeDocument/2006/relationships/hyperlink" Target="https://commons.wikimedia.org/wiki/File:Bandera_La_Uni%C3%B3n_Cartago_Costa_Rica.gif" TargetMode="External"/><Relationship Id="rId270" Type="http://schemas.openxmlformats.org/officeDocument/2006/relationships/image" Target="../media/image139.gif"/><Relationship Id="rId326" Type="http://schemas.openxmlformats.org/officeDocument/2006/relationships/image" Target="../media/image185.png"/><Relationship Id="rId65" Type="http://schemas.openxmlformats.org/officeDocument/2006/relationships/hyperlink" Target="https://commons.wikimedia.org/wiki/File:Bandera_de_San_Ram%C3%B3n_(Costa_Rica).svg" TargetMode="External"/><Relationship Id="rId130" Type="http://schemas.openxmlformats.org/officeDocument/2006/relationships/image" Target="../media/image65.png"/><Relationship Id="rId172" Type="http://schemas.openxmlformats.org/officeDocument/2006/relationships/image" Target="../media/image86.gif"/><Relationship Id="rId228" Type="http://schemas.openxmlformats.org/officeDocument/2006/relationships/image" Target="../media/image114.gif"/><Relationship Id="rId281" Type="http://schemas.openxmlformats.org/officeDocument/2006/relationships/hyperlink" Target="https://commons.wikimedia.org/wiki/File:San.Ramon.canton.gif" TargetMode="External"/><Relationship Id="rId337" Type="http://schemas.openxmlformats.org/officeDocument/2006/relationships/image" Target="../media/image195.png"/><Relationship Id="rId34" Type="http://schemas.openxmlformats.org/officeDocument/2006/relationships/image" Target="../media/image17.png"/><Relationship Id="rId76" Type="http://schemas.openxmlformats.org/officeDocument/2006/relationships/image" Target="../media/image38.png"/><Relationship Id="rId141" Type="http://schemas.openxmlformats.org/officeDocument/2006/relationships/hyperlink" Target="https://commons.wikimedia.org/wiki/File:Barva.canton.png" TargetMode="External"/><Relationship Id="rId7" Type="http://schemas.openxmlformats.org/officeDocument/2006/relationships/hyperlink" Target="https://commons.wikimedia.org/wiki/File:EscudoDesamparados.gif" TargetMode="External"/><Relationship Id="rId183" Type="http://schemas.openxmlformats.org/officeDocument/2006/relationships/hyperlink" Target="https://commons.wikimedia.org/wiki/File:Carrillo.canton.png" TargetMode="External"/><Relationship Id="rId239" Type="http://schemas.openxmlformats.org/officeDocument/2006/relationships/hyperlink" Target="https://commons.wikimedia.org/wiki/File:Bandera_del_cant%C3%B3n_de_Pococ%C3%AD.png" TargetMode="External"/><Relationship Id="rId250" Type="http://schemas.openxmlformats.org/officeDocument/2006/relationships/image" Target="../media/image125.png"/><Relationship Id="rId292" Type="http://schemas.openxmlformats.org/officeDocument/2006/relationships/image" Target="../media/image158.gif"/><Relationship Id="rId306" Type="http://schemas.openxmlformats.org/officeDocument/2006/relationships/hyperlink" Target="https://commons.wikimedia.org/wiki/File:Heredia.canton.gif" TargetMode="External"/><Relationship Id="rId45" Type="http://schemas.openxmlformats.org/officeDocument/2006/relationships/hyperlink" Target="https://commons.wikimedia.org/wiki/File:EscudoMdO.jpg" TargetMode="External"/><Relationship Id="rId87" Type="http://schemas.openxmlformats.org/officeDocument/2006/relationships/hyperlink" Target="https://commons.wikimedia.org/wiki/File:Orotina.canton.gif" TargetMode="External"/><Relationship Id="rId110" Type="http://schemas.openxmlformats.org/officeDocument/2006/relationships/image" Target="../media/image55.gif"/><Relationship Id="rId348" Type="http://schemas.openxmlformats.org/officeDocument/2006/relationships/image" Target="../media/image202.png"/><Relationship Id="rId152" Type="http://schemas.openxmlformats.org/officeDocument/2006/relationships/image" Target="../media/image76.png"/><Relationship Id="rId194" Type="http://schemas.openxmlformats.org/officeDocument/2006/relationships/image" Target="../media/image97.gif"/><Relationship Id="rId208" Type="http://schemas.openxmlformats.org/officeDocument/2006/relationships/image" Target="../media/image104.png"/><Relationship Id="rId261" Type="http://schemas.openxmlformats.org/officeDocument/2006/relationships/hyperlink" Target="https://commons.wikimedia.org/wiki/File:Mora.canton.gif" TargetMode="External"/><Relationship Id="rId14" Type="http://schemas.openxmlformats.org/officeDocument/2006/relationships/image" Target="../media/image7.gif"/><Relationship Id="rId56" Type="http://schemas.openxmlformats.org/officeDocument/2006/relationships/image" Target="../media/image28.png"/><Relationship Id="rId317" Type="http://schemas.openxmlformats.org/officeDocument/2006/relationships/image" Target="../media/image177.gif"/><Relationship Id="rId98" Type="http://schemas.openxmlformats.org/officeDocument/2006/relationships/image" Target="../media/image49.png"/><Relationship Id="rId121" Type="http://schemas.openxmlformats.org/officeDocument/2006/relationships/hyperlink" Target="https://commons.wikimedia.org/wiki/File:La.Union.canton.gif" TargetMode="External"/><Relationship Id="rId163" Type="http://schemas.openxmlformats.org/officeDocument/2006/relationships/hyperlink" Target="https://commons.wikimedia.org/wiki/File:Escudo_de_San_Pablo-Heredia.png" TargetMode="External"/><Relationship Id="rId219" Type="http://schemas.openxmlformats.org/officeDocument/2006/relationships/hyperlink" Target="https://commons.wikimedia.org/wiki/File:Aguirre.canton.png" TargetMode="External"/><Relationship Id="rId230" Type="http://schemas.openxmlformats.org/officeDocument/2006/relationships/image" Target="../media/image115.png"/><Relationship Id="rId251" Type="http://schemas.openxmlformats.org/officeDocument/2006/relationships/hyperlink" Target="https://commons.wikimedia.org/wiki/File:Guacimo.canton.gif" TargetMode="External"/><Relationship Id="rId25" Type="http://schemas.openxmlformats.org/officeDocument/2006/relationships/hyperlink" Target="https://commons.wikimedia.org/wiki/File:Santa.Ana.canton.jpg" TargetMode="External"/><Relationship Id="rId46" Type="http://schemas.openxmlformats.org/officeDocument/2006/relationships/image" Target="../media/image23.jpeg"/><Relationship Id="rId67" Type="http://schemas.openxmlformats.org/officeDocument/2006/relationships/hyperlink" Target="https://commons.wikimedia.org/wiki/File:Escudo_san_ramon.png" TargetMode="External"/><Relationship Id="rId272" Type="http://schemas.openxmlformats.org/officeDocument/2006/relationships/image" Target="../media/image140.gif"/><Relationship Id="rId293" Type="http://schemas.openxmlformats.org/officeDocument/2006/relationships/hyperlink" Target="https://commons.wikimedia.org/wiki/File:Escudo_Cantonal_Upala.jpg" TargetMode="External"/><Relationship Id="rId307" Type="http://schemas.openxmlformats.org/officeDocument/2006/relationships/image" Target="../media/image170.gif"/><Relationship Id="rId328" Type="http://schemas.openxmlformats.org/officeDocument/2006/relationships/image" Target="../media/image187.gif"/><Relationship Id="rId349" Type="http://schemas.openxmlformats.org/officeDocument/2006/relationships/image" Target="../media/image203.gif"/><Relationship Id="rId88" Type="http://schemas.openxmlformats.org/officeDocument/2006/relationships/image" Target="../media/image44.gif"/><Relationship Id="rId111" Type="http://schemas.openxmlformats.org/officeDocument/2006/relationships/hyperlink" Target="https://commons.wikimedia.org/wiki/File:Bandera_de_la_Provincia_de_Cartago.svg" TargetMode="External"/><Relationship Id="rId132" Type="http://schemas.openxmlformats.org/officeDocument/2006/relationships/image" Target="../media/image66.png"/><Relationship Id="rId153" Type="http://schemas.openxmlformats.org/officeDocument/2006/relationships/hyperlink" Target="https://commons.wikimedia.org/wiki/File:Escudo_de_San_Rafael-Heredia.png" TargetMode="External"/><Relationship Id="rId174" Type="http://schemas.openxmlformats.org/officeDocument/2006/relationships/image" Target="../media/image87.png"/><Relationship Id="rId195" Type="http://schemas.openxmlformats.org/officeDocument/2006/relationships/hyperlink" Target="https://commons.wikimedia.org/wiki/File:Nandayure.canton.gif" TargetMode="External"/><Relationship Id="rId209" Type="http://schemas.openxmlformats.org/officeDocument/2006/relationships/hyperlink" Target="https://commons.wikimedia.org/wiki/File:Bandera_de_Buenos_Aires_(Costa_Rica).svg" TargetMode="External"/><Relationship Id="rId220" Type="http://schemas.openxmlformats.org/officeDocument/2006/relationships/image" Target="../media/image110.png"/><Relationship Id="rId241" Type="http://schemas.openxmlformats.org/officeDocument/2006/relationships/hyperlink" Target="https://commons.wikimedia.org/wiki/File:Escudo_de_Pococi-Limon.png" TargetMode="External"/><Relationship Id="rId15" Type="http://schemas.openxmlformats.org/officeDocument/2006/relationships/hyperlink" Target="https://commons.wikimedia.org/wiki/File:Aserri.canton.png" TargetMode="External"/><Relationship Id="rId36" Type="http://schemas.openxmlformats.org/officeDocument/2006/relationships/image" Target="../media/image18.png"/><Relationship Id="rId57" Type="http://schemas.openxmlformats.org/officeDocument/2006/relationships/hyperlink" Target="https://commons.wikimedia.org/wiki/File:Perez.Zeledon.canton.gif" TargetMode="External"/><Relationship Id="rId262" Type="http://schemas.openxmlformats.org/officeDocument/2006/relationships/image" Target="../media/image133.gif"/><Relationship Id="rId283" Type="http://schemas.openxmlformats.org/officeDocument/2006/relationships/image" Target="../media/image149.gif"/><Relationship Id="rId318" Type="http://schemas.openxmlformats.org/officeDocument/2006/relationships/image" Target="../media/image178.png"/><Relationship Id="rId339" Type="http://schemas.openxmlformats.org/officeDocument/2006/relationships/image" Target="../media/image196.png"/><Relationship Id="rId78" Type="http://schemas.openxmlformats.org/officeDocument/2006/relationships/image" Target="../media/image39.gif"/><Relationship Id="rId99" Type="http://schemas.openxmlformats.org/officeDocument/2006/relationships/hyperlink" Target="https://commons.wikimedia.org/wiki/File:Valverde.Vega.canton.gif" TargetMode="External"/><Relationship Id="rId101" Type="http://schemas.openxmlformats.org/officeDocument/2006/relationships/hyperlink" Target="https://commons.wikimedia.org/wiki/File:Bandera_de_Upala.svg" TargetMode="External"/><Relationship Id="rId122" Type="http://schemas.openxmlformats.org/officeDocument/2006/relationships/image" Target="../media/image61.gif"/><Relationship Id="rId143" Type="http://schemas.openxmlformats.org/officeDocument/2006/relationships/hyperlink" Target="https://commons.wikimedia.org/wiki/File:Bandera_de_Santo_Domingo_(Costa_Rica).svg" TargetMode="External"/><Relationship Id="rId164" Type="http://schemas.openxmlformats.org/officeDocument/2006/relationships/image" Target="../media/image82.png"/><Relationship Id="rId185" Type="http://schemas.openxmlformats.org/officeDocument/2006/relationships/hyperlink" Target="https://commons.wikimedia.org/wiki/File:Bandera_de_Ca%C3%B1as.svg" TargetMode="External"/><Relationship Id="rId350" Type="http://schemas.openxmlformats.org/officeDocument/2006/relationships/image" Target="../media/image204.png"/><Relationship Id="rId9" Type="http://schemas.openxmlformats.org/officeDocument/2006/relationships/hyperlink" Target="https://commons.wikimedia.org/wiki/File:Escudo_puriscal.jpeg" TargetMode="External"/><Relationship Id="rId210" Type="http://schemas.openxmlformats.org/officeDocument/2006/relationships/image" Target="../media/image105.png"/><Relationship Id="rId26" Type="http://schemas.openxmlformats.org/officeDocument/2006/relationships/image" Target="../media/image13.jpeg"/><Relationship Id="rId231" Type="http://schemas.openxmlformats.org/officeDocument/2006/relationships/hyperlink" Target="https://commons.wikimedia.org/wiki/File:Bandera_de_Garabito.svg" TargetMode="External"/><Relationship Id="rId252" Type="http://schemas.openxmlformats.org/officeDocument/2006/relationships/image" Target="../media/image126.gif"/><Relationship Id="rId273" Type="http://schemas.openxmlformats.org/officeDocument/2006/relationships/hyperlink" Target="https://commons.wikimedia.org/wiki/File:Montes.de.Oca.canton.gif" TargetMode="External"/><Relationship Id="rId294" Type="http://schemas.openxmlformats.org/officeDocument/2006/relationships/image" Target="../media/image159.jpeg"/><Relationship Id="rId308" Type="http://schemas.openxmlformats.org/officeDocument/2006/relationships/hyperlink" Target="https://commons.wikimedia.org/wiki/File:Escudo_de_Barva-Heredia.png" TargetMode="External"/><Relationship Id="rId329" Type="http://schemas.openxmlformats.org/officeDocument/2006/relationships/image" Target="../media/image188.gif"/><Relationship Id="rId47" Type="http://schemas.openxmlformats.org/officeDocument/2006/relationships/hyperlink" Target="https://commons.wikimedia.org/wiki/File:Bandera_de_Turrubares.svg" TargetMode="External"/><Relationship Id="rId68" Type="http://schemas.openxmlformats.org/officeDocument/2006/relationships/image" Target="../media/image34.png"/><Relationship Id="rId89" Type="http://schemas.openxmlformats.org/officeDocument/2006/relationships/hyperlink" Target="https://commons.wikimedia.org/wiki/File:Bandera_de_San_Carlos_(Costa_Rica).svg" TargetMode="External"/><Relationship Id="rId112" Type="http://schemas.openxmlformats.org/officeDocument/2006/relationships/image" Target="../media/image56.png"/><Relationship Id="rId133" Type="http://schemas.openxmlformats.org/officeDocument/2006/relationships/hyperlink" Target="https://commons.wikimedia.org/wiki/File:Oreamuno.canton.gif" TargetMode="External"/><Relationship Id="rId154" Type="http://schemas.openxmlformats.org/officeDocument/2006/relationships/image" Target="../media/image77.png"/><Relationship Id="rId175" Type="http://schemas.openxmlformats.org/officeDocument/2006/relationships/hyperlink" Target="https://commons.wikimedia.org/wiki/File:Nicoya.canton.gif" TargetMode="External"/><Relationship Id="rId340" Type="http://schemas.openxmlformats.org/officeDocument/2006/relationships/hyperlink" Target="https://commons.wikimedia.org/wiki/File:Puntarenas.canton.gif" TargetMode="External"/><Relationship Id="rId196" Type="http://schemas.openxmlformats.org/officeDocument/2006/relationships/image" Target="../media/image98.gif"/><Relationship Id="rId200" Type="http://schemas.openxmlformats.org/officeDocument/2006/relationships/image" Target="../media/image100.gif"/><Relationship Id="rId16" Type="http://schemas.openxmlformats.org/officeDocument/2006/relationships/image" Target="../media/image8.png"/><Relationship Id="rId221" Type="http://schemas.openxmlformats.org/officeDocument/2006/relationships/hyperlink" Target="https://commons.wikimedia.org/wiki/File:Golfito.canton.gif" TargetMode="External"/><Relationship Id="rId242" Type="http://schemas.openxmlformats.org/officeDocument/2006/relationships/image" Target="../media/image121.png"/><Relationship Id="rId263" Type="http://schemas.openxmlformats.org/officeDocument/2006/relationships/hyperlink" Target="https://commons.wikimedia.org/wiki/File:Goicoechea.canton.gif" TargetMode="External"/><Relationship Id="rId284" Type="http://schemas.openxmlformats.org/officeDocument/2006/relationships/image" Target="../media/image150.gif"/><Relationship Id="rId319" Type="http://schemas.openxmlformats.org/officeDocument/2006/relationships/hyperlink" Target="https://commons.wikimedia.org/wiki/File:Escudo_de_Sarapiqui-Heredia.png" TargetMode="External"/><Relationship Id="rId37" Type="http://schemas.openxmlformats.org/officeDocument/2006/relationships/hyperlink" Target="https://commons.wikimedia.org/wiki/File:Bandera_de_Tibas.svg" TargetMode="External"/><Relationship Id="rId58" Type="http://schemas.openxmlformats.org/officeDocument/2006/relationships/image" Target="../media/image29.gif"/><Relationship Id="rId79" Type="http://schemas.openxmlformats.org/officeDocument/2006/relationships/hyperlink" Target="https://commons.wikimedia.org/wiki/File:Bandera_de_Palmares.svg" TargetMode="External"/><Relationship Id="rId102" Type="http://schemas.openxmlformats.org/officeDocument/2006/relationships/image" Target="../media/image51.png"/><Relationship Id="rId123" Type="http://schemas.openxmlformats.org/officeDocument/2006/relationships/hyperlink" Target="https://commons.wikimedia.org/wiki/File:Jimenez.canton.gif" TargetMode="External"/><Relationship Id="rId144" Type="http://schemas.openxmlformats.org/officeDocument/2006/relationships/image" Target="../media/image72.png"/><Relationship Id="rId330" Type="http://schemas.openxmlformats.org/officeDocument/2006/relationships/image" Target="../media/image189.gif"/><Relationship Id="rId90" Type="http://schemas.openxmlformats.org/officeDocument/2006/relationships/image" Target="../media/image45.png"/><Relationship Id="rId165" Type="http://schemas.openxmlformats.org/officeDocument/2006/relationships/hyperlink" Target="https://commons.wikimedia.org/wiki/File:Escudo_del_Cant%C3%B3n_de_Sarapiqu%C3%AD.png" TargetMode="External"/><Relationship Id="rId186" Type="http://schemas.openxmlformats.org/officeDocument/2006/relationships/image" Target="../media/image93.png"/><Relationship Id="rId351" Type="http://schemas.openxmlformats.org/officeDocument/2006/relationships/image" Target="../media/image205.gif"/><Relationship Id="rId211" Type="http://schemas.openxmlformats.org/officeDocument/2006/relationships/hyperlink" Target="https://commons.wikimedia.org/wiki/File:Buenos.Aires.canton.png" TargetMode="External"/><Relationship Id="rId232" Type="http://schemas.openxmlformats.org/officeDocument/2006/relationships/image" Target="../media/image116.png"/><Relationship Id="rId253" Type="http://schemas.openxmlformats.org/officeDocument/2006/relationships/hyperlink" Target="https://commons.wikimedia.org/wiki/File:Blason_de_San_Jos%C3%A9_(Costa_Rica).svg" TargetMode="External"/><Relationship Id="rId274" Type="http://schemas.openxmlformats.org/officeDocument/2006/relationships/image" Target="../media/image141.gif"/><Relationship Id="rId295" Type="http://schemas.openxmlformats.org/officeDocument/2006/relationships/image" Target="../media/image160.gif"/><Relationship Id="rId309" Type="http://schemas.openxmlformats.org/officeDocument/2006/relationships/image" Target="../media/image171.png"/><Relationship Id="rId27" Type="http://schemas.openxmlformats.org/officeDocument/2006/relationships/hyperlink" Target="https://commons.wikimedia.org/wiki/File:EscudoAlajuelita.gif" TargetMode="External"/><Relationship Id="rId48" Type="http://schemas.openxmlformats.org/officeDocument/2006/relationships/image" Target="../media/image24.png"/><Relationship Id="rId69" Type="http://schemas.openxmlformats.org/officeDocument/2006/relationships/hyperlink" Target="https://commons.wikimedia.org/wiki/File:Grecia_Flag_01.JPG" TargetMode="External"/><Relationship Id="rId113" Type="http://schemas.openxmlformats.org/officeDocument/2006/relationships/hyperlink" Target="https://commons.wikimedia.org/wiki/File:Bandera_de_Cartago_(Costa_Rica).svg" TargetMode="External"/><Relationship Id="rId134" Type="http://schemas.openxmlformats.org/officeDocument/2006/relationships/image" Target="../media/image67.gif"/><Relationship Id="rId320" Type="http://schemas.openxmlformats.org/officeDocument/2006/relationships/image" Target="../media/image179.png"/><Relationship Id="rId80" Type="http://schemas.openxmlformats.org/officeDocument/2006/relationships/image" Target="../media/image40.png"/><Relationship Id="rId155" Type="http://schemas.openxmlformats.org/officeDocument/2006/relationships/hyperlink" Target="https://commons.wikimedia.org/wiki/File:Escudo_de_San_Isidro-Heredia.png" TargetMode="External"/><Relationship Id="rId176" Type="http://schemas.openxmlformats.org/officeDocument/2006/relationships/image" Target="../media/image88.gif"/><Relationship Id="rId197" Type="http://schemas.openxmlformats.org/officeDocument/2006/relationships/hyperlink" Target="https://commons.wikimedia.org/wiki/File:La.Cruz.canton.gif" TargetMode="External"/><Relationship Id="rId341" Type="http://schemas.openxmlformats.org/officeDocument/2006/relationships/image" Target="../media/image197.gif"/><Relationship Id="rId201" Type="http://schemas.openxmlformats.org/officeDocument/2006/relationships/hyperlink" Target="https://commons.wikimedia.org/wiki/File:Bandera_de_la_Provincia_de_Puntarenas.svg" TargetMode="External"/><Relationship Id="rId222" Type="http://schemas.openxmlformats.org/officeDocument/2006/relationships/image" Target="../media/image111.gif"/><Relationship Id="rId243" Type="http://schemas.openxmlformats.org/officeDocument/2006/relationships/hyperlink" Target="https://commons.wikimedia.org/wiki/File:Bandera_de_Siquirres.svg" TargetMode="External"/><Relationship Id="rId264" Type="http://schemas.openxmlformats.org/officeDocument/2006/relationships/image" Target="../media/image134.gif"/><Relationship Id="rId285" Type="http://schemas.openxmlformats.org/officeDocument/2006/relationships/image" Target="../media/image151.png"/><Relationship Id="rId17" Type="http://schemas.openxmlformats.org/officeDocument/2006/relationships/hyperlink" Target="https://commons.wikimedia.org/wiki/File:Bandera_mora.JPG" TargetMode="External"/><Relationship Id="rId38" Type="http://schemas.openxmlformats.org/officeDocument/2006/relationships/image" Target="../media/image19.png"/><Relationship Id="rId59" Type="http://schemas.openxmlformats.org/officeDocument/2006/relationships/hyperlink" Target="https://commons.wikimedia.org/wiki/File:Leon.Cortes.canton.gif" TargetMode="External"/><Relationship Id="rId103" Type="http://schemas.openxmlformats.org/officeDocument/2006/relationships/hyperlink" Target="https://commons.wikimedia.org/wiki/File:Upala.canton.gif" TargetMode="External"/><Relationship Id="rId124" Type="http://schemas.openxmlformats.org/officeDocument/2006/relationships/image" Target="../media/image62.gif"/><Relationship Id="rId310" Type="http://schemas.openxmlformats.org/officeDocument/2006/relationships/image" Target="../media/image172.png"/><Relationship Id="rId70" Type="http://schemas.openxmlformats.org/officeDocument/2006/relationships/image" Target="../media/image35.jpeg"/><Relationship Id="rId91" Type="http://schemas.openxmlformats.org/officeDocument/2006/relationships/hyperlink" Target="https://commons.wikimedia.org/wiki/File:San.Carlos.canton.gif" TargetMode="External"/><Relationship Id="rId145" Type="http://schemas.openxmlformats.org/officeDocument/2006/relationships/hyperlink" Target="https://commons.wikimedia.org/wiki/File:Escudo_de_Santo_Domingo-Heredia.png" TargetMode="External"/><Relationship Id="rId166" Type="http://schemas.openxmlformats.org/officeDocument/2006/relationships/image" Target="../media/image83.png"/><Relationship Id="rId187" Type="http://schemas.openxmlformats.org/officeDocument/2006/relationships/hyperlink" Target="https://commons.wikimedia.org/wiki/File:Canas.canton.png" TargetMode="External"/><Relationship Id="rId331" Type="http://schemas.openxmlformats.org/officeDocument/2006/relationships/image" Target="../media/image190.gif"/><Relationship Id="rId352" Type="http://schemas.openxmlformats.org/officeDocument/2006/relationships/image" Target="../media/image206.png"/><Relationship Id="rId1" Type="http://schemas.openxmlformats.org/officeDocument/2006/relationships/hyperlink" Target="https://commons.wikimedia.org/wiki/File:Escazu_flag.png" TargetMode="External"/><Relationship Id="rId212" Type="http://schemas.openxmlformats.org/officeDocument/2006/relationships/image" Target="../media/image106.png"/><Relationship Id="rId233" Type="http://schemas.openxmlformats.org/officeDocument/2006/relationships/hyperlink" Target="https://commons.wikimedia.org/wiki/File:Garabito.canton.gif" TargetMode="External"/><Relationship Id="rId254" Type="http://schemas.openxmlformats.org/officeDocument/2006/relationships/image" Target="../media/image127.png"/><Relationship Id="rId28" Type="http://schemas.openxmlformats.org/officeDocument/2006/relationships/image" Target="../media/image14.gif"/><Relationship Id="rId49" Type="http://schemas.openxmlformats.org/officeDocument/2006/relationships/hyperlink" Target="https://commons.wikimedia.org/wiki/File:Turrubares.canton.gif" TargetMode="External"/><Relationship Id="rId114" Type="http://schemas.openxmlformats.org/officeDocument/2006/relationships/image" Target="../media/image57.png"/><Relationship Id="rId275" Type="http://schemas.openxmlformats.org/officeDocument/2006/relationships/image" Target="../media/image142.gif"/><Relationship Id="rId296" Type="http://schemas.openxmlformats.org/officeDocument/2006/relationships/image" Target="../media/image161.gif"/><Relationship Id="rId300" Type="http://schemas.openxmlformats.org/officeDocument/2006/relationships/image" Target="../media/image164.gif"/><Relationship Id="rId60" Type="http://schemas.openxmlformats.org/officeDocument/2006/relationships/image" Target="../media/image30.gif"/><Relationship Id="rId81" Type="http://schemas.openxmlformats.org/officeDocument/2006/relationships/hyperlink" Target="https://commons.wikimedia.org/wiki/File:A1_escudo_palmares.PNG" TargetMode="External"/><Relationship Id="rId135" Type="http://schemas.openxmlformats.org/officeDocument/2006/relationships/hyperlink" Target="https://commons.wikimedia.org/wiki/File:El.Guarco.canton.png" TargetMode="External"/><Relationship Id="rId156" Type="http://schemas.openxmlformats.org/officeDocument/2006/relationships/image" Target="../media/image78.png"/><Relationship Id="rId177" Type="http://schemas.openxmlformats.org/officeDocument/2006/relationships/hyperlink" Target="https://commons.wikimedia.org/wiki/File:Bandera_de_Santa_Cruz_(Costa_Rica).svg" TargetMode="External"/><Relationship Id="rId198" Type="http://schemas.openxmlformats.org/officeDocument/2006/relationships/image" Target="../media/image99.gif"/><Relationship Id="rId321" Type="http://schemas.openxmlformats.org/officeDocument/2006/relationships/image" Target="../media/image180.gif"/><Relationship Id="rId342" Type="http://schemas.openxmlformats.org/officeDocument/2006/relationships/hyperlink" Target="https://commons.wikimedia.org/wiki/File:Esparza.canton.gif" TargetMode="External"/><Relationship Id="rId202" Type="http://schemas.openxmlformats.org/officeDocument/2006/relationships/image" Target="../media/image101.png"/><Relationship Id="rId223" Type="http://schemas.openxmlformats.org/officeDocument/2006/relationships/hyperlink" Target="https://commons.wikimedia.org/wiki/File:Bandera_de_Coto_Brus.svg" TargetMode="External"/><Relationship Id="rId244" Type="http://schemas.openxmlformats.org/officeDocument/2006/relationships/image" Target="../media/image122.png"/><Relationship Id="rId18" Type="http://schemas.openxmlformats.org/officeDocument/2006/relationships/image" Target="../media/image9.jpeg"/><Relationship Id="rId39" Type="http://schemas.openxmlformats.org/officeDocument/2006/relationships/hyperlink" Target="https://commons.wikimedia.org/wiki/File:EscudodeTibas.gif" TargetMode="External"/><Relationship Id="rId265" Type="http://schemas.openxmlformats.org/officeDocument/2006/relationships/image" Target="../media/image135.jpeg"/><Relationship Id="rId286" Type="http://schemas.openxmlformats.org/officeDocument/2006/relationships/image" Target="../media/image152.gif"/><Relationship Id="rId50" Type="http://schemas.openxmlformats.org/officeDocument/2006/relationships/image" Target="../media/image25.gif"/><Relationship Id="rId104" Type="http://schemas.openxmlformats.org/officeDocument/2006/relationships/image" Target="../media/image52.gif"/><Relationship Id="rId125" Type="http://schemas.openxmlformats.org/officeDocument/2006/relationships/hyperlink" Target="https://commons.wikimedia.org/wiki/File:Bandera_de_Turrialba.svg" TargetMode="External"/><Relationship Id="rId146" Type="http://schemas.openxmlformats.org/officeDocument/2006/relationships/image" Target="../media/image73.png"/><Relationship Id="rId167" Type="http://schemas.openxmlformats.org/officeDocument/2006/relationships/hyperlink" Target="https://commons.wikimedia.org/wiki/File:Bandera_de_la_Provincia_de_Guanacaste.svg" TargetMode="External"/><Relationship Id="rId188" Type="http://schemas.openxmlformats.org/officeDocument/2006/relationships/image" Target="../media/image94.png"/><Relationship Id="rId311" Type="http://schemas.openxmlformats.org/officeDocument/2006/relationships/image" Target="../media/image173.png"/><Relationship Id="rId332" Type="http://schemas.openxmlformats.org/officeDocument/2006/relationships/hyperlink" Target="https://commons.wikimedia.org/wiki/File:Escudo_de_Lim%C3%B3n.svg" TargetMode="External"/><Relationship Id="rId353" Type="http://schemas.openxmlformats.org/officeDocument/2006/relationships/image" Target="../media/image207.gif"/><Relationship Id="rId71" Type="http://schemas.openxmlformats.org/officeDocument/2006/relationships/hyperlink" Target="https://commons.wikimedia.org/wiki/File:Grecia.canton.gif" TargetMode="External"/><Relationship Id="rId92" Type="http://schemas.openxmlformats.org/officeDocument/2006/relationships/image" Target="../media/image46.gif"/><Relationship Id="rId213" Type="http://schemas.openxmlformats.org/officeDocument/2006/relationships/hyperlink" Target="https://commons.wikimedia.org/wiki/File:EscudoMontesDeOro.jpg" TargetMode="External"/><Relationship Id="rId234" Type="http://schemas.openxmlformats.org/officeDocument/2006/relationships/image" Target="../media/image117.gif"/><Relationship Id="rId2" Type="http://schemas.openxmlformats.org/officeDocument/2006/relationships/image" Target="../media/image1.png"/><Relationship Id="rId29" Type="http://schemas.openxmlformats.org/officeDocument/2006/relationships/hyperlink" Target="https://commons.wikimedia.org/wiki/File:BanderaCanton.jpg" TargetMode="External"/><Relationship Id="rId255" Type="http://schemas.openxmlformats.org/officeDocument/2006/relationships/image" Target="../media/image128.gif"/><Relationship Id="rId276" Type="http://schemas.openxmlformats.org/officeDocument/2006/relationships/image" Target="../media/image143.png"/><Relationship Id="rId297" Type="http://schemas.openxmlformats.org/officeDocument/2006/relationships/hyperlink" Target="https://commons.wikimedia.org/wiki/File:Escudo_cartagin%C3%A9s.jpg" TargetMode="External"/><Relationship Id="rId40" Type="http://schemas.openxmlformats.org/officeDocument/2006/relationships/image" Target="../media/image20.gif"/><Relationship Id="rId115" Type="http://schemas.openxmlformats.org/officeDocument/2006/relationships/hyperlink" Target="https://commons.wikimedia.org/wiki/File:Cartago.canton.png" TargetMode="External"/><Relationship Id="rId136" Type="http://schemas.openxmlformats.org/officeDocument/2006/relationships/image" Target="../media/image68.png"/><Relationship Id="rId157" Type="http://schemas.openxmlformats.org/officeDocument/2006/relationships/hyperlink" Target="https://commons.wikimedia.org/wiki/File:Bandera_de_Bel%C3%A9n_(Costa_Rica).svg" TargetMode="External"/><Relationship Id="rId178" Type="http://schemas.openxmlformats.org/officeDocument/2006/relationships/image" Target="../media/image89.png"/><Relationship Id="rId301" Type="http://schemas.openxmlformats.org/officeDocument/2006/relationships/image" Target="../media/image165.gif"/><Relationship Id="rId322" Type="http://schemas.openxmlformats.org/officeDocument/2006/relationships/image" Target="../media/image181.gif"/><Relationship Id="rId343" Type="http://schemas.openxmlformats.org/officeDocument/2006/relationships/image" Target="../media/image198.gif"/><Relationship Id="rId61" Type="http://schemas.openxmlformats.org/officeDocument/2006/relationships/hyperlink" Target="https://commons.wikimedia.org/wiki/File:Bandera_de_la_Provincia_de_Alajuela.svg" TargetMode="External"/><Relationship Id="rId82" Type="http://schemas.openxmlformats.org/officeDocument/2006/relationships/image" Target="../media/image41.png"/><Relationship Id="rId199" Type="http://schemas.openxmlformats.org/officeDocument/2006/relationships/hyperlink" Target="https://commons.wikimedia.org/wiki/File:Hojancha.canton.gif" TargetMode="External"/><Relationship Id="rId203" Type="http://schemas.openxmlformats.org/officeDocument/2006/relationships/hyperlink" Target="https://commons.wikimedia.org/wiki/File:Escudo_de_Puntarenas.svg" TargetMode="External"/><Relationship Id="rId19" Type="http://schemas.openxmlformats.org/officeDocument/2006/relationships/hyperlink" Target="https://commons.wikimedia.org/wiki/File:EscudoMora.gif" TargetMode="External"/><Relationship Id="rId224" Type="http://schemas.openxmlformats.org/officeDocument/2006/relationships/image" Target="../media/image112.png"/><Relationship Id="rId245" Type="http://schemas.openxmlformats.org/officeDocument/2006/relationships/hyperlink" Target="https://commons.wikimedia.org/wiki/File:Escudo_de_Siquirres-Limon.png" TargetMode="External"/><Relationship Id="rId266" Type="http://schemas.openxmlformats.org/officeDocument/2006/relationships/hyperlink" Target="https://commons.wikimedia.org/wiki/File:Alajuelita.canton.png" TargetMode="External"/><Relationship Id="rId287" Type="http://schemas.openxmlformats.org/officeDocument/2006/relationships/image" Target="../media/image153.png"/><Relationship Id="rId30" Type="http://schemas.openxmlformats.org/officeDocument/2006/relationships/image" Target="../media/image15.jpeg"/><Relationship Id="rId105" Type="http://schemas.openxmlformats.org/officeDocument/2006/relationships/hyperlink" Target="https://commons.wikimedia.org/wiki/File:Bandera_de_Los_Chiles.svg" TargetMode="External"/><Relationship Id="rId126" Type="http://schemas.openxmlformats.org/officeDocument/2006/relationships/image" Target="../media/image63.png"/><Relationship Id="rId147" Type="http://schemas.openxmlformats.org/officeDocument/2006/relationships/hyperlink" Target="https://commons.wikimedia.org/wiki/File:Bandera_de_Santa_B%C3%A1rbara_(Costa_Rica).svg" TargetMode="External"/><Relationship Id="rId168" Type="http://schemas.openxmlformats.org/officeDocument/2006/relationships/image" Target="../media/image84.png"/><Relationship Id="rId312" Type="http://schemas.openxmlformats.org/officeDocument/2006/relationships/image" Target="../media/image174.png"/><Relationship Id="rId333" Type="http://schemas.openxmlformats.org/officeDocument/2006/relationships/image" Target="../media/image191.png"/><Relationship Id="rId51" Type="http://schemas.openxmlformats.org/officeDocument/2006/relationships/hyperlink" Target="https://commons.wikimedia.org/wiki/File:Bandera_Canton_de_Dota.svg" TargetMode="External"/><Relationship Id="rId72" Type="http://schemas.openxmlformats.org/officeDocument/2006/relationships/image" Target="../media/image36.gif"/><Relationship Id="rId93" Type="http://schemas.openxmlformats.org/officeDocument/2006/relationships/hyperlink" Target="https://commons.wikimedia.org/wiki/File:Bandera-zarcero_(1).jpg" TargetMode="External"/><Relationship Id="rId189" Type="http://schemas.openxmlformats.org/officeDocument/2006/relationships/hyperlink" Target="https://commons.wikimedia.org/wiki/File:Abangares.canton.png" TargetMode="External"/><Relationship Id="rId3" Type="http://schemas.openxmlformats.org/officeDocument/2006/relationships/hyperlink" Target="https://commons.wikimedia.org/wiki/File:Escazu.canton.gif" TargetMode="External"/><Relationship Id="rId214" Type="http://schemas.openxmlformats.org/officeDocument/2006/relationships/image" Target="../media/image107.jpeg"/><Relationship Id="rId235" Type="http://schemas.openxmlformats.org/officeDocument/2006/relationships/hyperlink" Target="https://commons.wikimedia.org/wiki/File:Bandera_de_la_Provincia_de_Lim%C3%B3n.svg" TargetMode="External"/><Relationship Id="rId256" Type="http://schemas.openxmlformats.org/officeDocument/2006/relationships/image" Target="../media/image129.gif"/><Relationship Id="rId277" Type="http://schemas.openxmlformats.org/officeDocument/2006/relationships/image" Target="../media/image144.png"/><Relationship Id="rId298" Type="http://schemas.openxmlformats.org/officeDocument/2006/relationships/image" Target="../media/image162.jpeg"/><Relationship Id="rId116" Type="http://schemas.openxmlformats.org/officeDocument/2006/relationships/image" Target="../media/image58.png"/><Relationship Id="rId137" Type="http://schemas.openxmlformats.org/officeDocument/2006/relationships/hyperlink" Target="https://commons.wikimedia.org/wiki/File:Bandera_de_la_Provincia_de_Heredia.svg" TargetMode="External"/><Relationship Id="rId158" Type="http://schemas.openxmlformats.org/officeDocument/2006/relationships/image" Target="../media/image79.png"/><Relationship Id="rId302" Type="http://schemas.openxmlformats.org/officeDocument/2006/relationships/image" Target="../media/image166.gif"/><Relationship Id="rId323" Type="http://schemas.openxmlformats.org/officeDocument/2006/relationships/image" Target="../media/image182.gif"/><Relationship Id="rId344" Type="http://schemas.openxmlformats.org/officeDocument/2006/relationships/image" Target="../media/image199.png"/><Relationship Id="rId20" Type="http://schemas.openxmlformats.org/officeDocument/2006/relationships/image" Target="../media/image10.gif"/><Relationship Id="rId41" Type="http://schemas.openxmlformats.org/officeDocument/2006/relationships/hyperlink" Target="https://commons.wikimedia.org/wiki/File:EscudoMoravia.gif" TargetMode="External"/><Relationship Id="rId62" Type="http://schemas.openxmlformats.org/officeDocument/2006/relationships/image" Target="../media/image31.png"/><Relationship Id="rId83" Type="http://schemas.openxmlformats.org/officeDocument/2006/relationships/hyperlink" Target="https://commons.wikimedia.org/wiki/File:Bandera_de_Po%C3%A1s.svg" TargetMode="External"/><Relationship Id="rId179" Type="http://schemas.openxmlformats.org/officeDocument/2006/relationships/hyperlink" Target="https://commons.wikimedia.org/wiki/File:Santa.Cruz.canton.gif" TargetMode="External"/><Relationship Id="rId190" Type="http://schemas.openxmlformats.org/officeDocument/2006/relationships/image" Target="../media/image95.png"/><Relationship Id="rId204" Type="http://schemas.openxmlformats.org/officeDocument/2006/relationships/image" Target="../media/image102.png"/><Relationship Id="rId225" Type="http://schemas.openxmlformats.org/officeDocument/2006/relationships/hyperlink" Target="https://commons.wikimedia.org/wiki/File:Coto.Brus.canton.png" TargetMode="External"/><Relationship Id="rId246" Type="http://schemas.openxmlformats.org/officeDocument/2006/relationships/image" Target="../media/image123.png"/><Relationship Id="rId267" Type="http://schemas.openxmlformats.org/officeDocument/2006/relationships/image" Target="../media/image136.png"/><Relationship Id="rId288" Type="http://schemas.openxmlformats.org/officeDocument/2006/relationships/image" Target="../media/image154.gif"/><Relationship Id="rId106" Type="http://schemas.openxmlformats.org/officeDocument/2006/relationships/image" Target="../media/image53.png"/><Relationship Id="rId127" Type="http://schemas.openxmlformats.org/officeDocument/2006/relationships/hyperlink" Target="https://commons.wikimedia.org/wiki/File:Turrialba.canton.gif" TargetMode="External"/><Relationship Id="rId313" Type="http://schemas.openxmlformats.org/officeDocument/2006/relationships/image" Target="../media/image175.png"/><Relationship Id="rId10" Type="http://schemas.openxmlformats.org/officeDocument/2006/relationships/image" Target="../media/image5.jpeg"/><Relationship Id="rId31" Type="http://schemas.openxmlformats.org/officeDocument/2006/relationships/hyperlink" Target="https://commons.wikimedia.org/wiki/File:Escudo_del_Canton_V%C3%A1zquez_de_Coronado_2.jpg" TargetMode="External"/><Relationship Id="rId52" Type="http://schemas.openxmlformats.org/officeDocument/2006/relationships/image" Target="../media/image26.png"/><Relationship Id="rId73" Type="http://schemas.openxmlformats.org/officeDocument/2006/relationships/hyperlink" Target="https://commons.wikimedia.org/wiki/File:San.Mateo.canton.gif" TargetMode="External"/><Relationship Id="rId94" Type="http://schemas.openxmlformats.org/officeDocument/2006/relationships/image" Target="../media/image47.jpeg"/><Relationship Id="rId148" Type="http://schemas.openxmlformats.org/officeDocument/2006/relationships/image" Target="../media/image74.png"/><Relationship Id="rId169" Type="http://schemas.openxmlformats.org/officeDocument/2006/relationships/hyperlink" Target="https://commons.wikimedia.org/wiki/File:Bandera_de_Liberia_(Costa_Rica).svg" TargetMode="External"/><Relationship Id="rId334" Type="http://schemas.openxmlformats.org/officeDocument/2006/relationships/image" Target="../media/image192.png"/><Relationship Id="rId4" Type="http://schemas.openxmlformats.org/officeDocument/2006/relationships/image" Target="../media/image2.gif"/><Relationship Id="rId180" Type="http://schemas.openxmlformats.org/officeDocument/2006/relationships/image" Target="../media/image90.gif"/><Relationship Id="rId215" Type="http://schemas.openxmlformats.org/officeDocument/2006/relationships/hyperlink" Target="https://commons.wikimedia.org/wiki/File:Bandera_Osa.jpg" TargetMode="External"/><Relationship Id="rId236" Type="http://schemas.openxmlformats.org/officeDocument/2006/relationships/image" Target="../media/image118.png"/><Relationship Id="rId257" Type="http://schemas.openxmlformats.org/officeDocument/2006/relationships/hyperlink" Target="https://commons.wikimedia.org/wiki/File:Puriscal.canton.gif" TargetMode="External"/><Relationship Id="rId278" Type="http://schemas.openxmlformats.org/officeDocument/2006/relationships/image" Target="../media/image145.gif"/><Relationship Id="rId303" Type="http://schemas.openxmlformats.org/officeDocument/2006/relationships/image" Target="../media/image167.png"/><Relationship Id="rId42" Type="http://schemas.openxmlformats.org/officeDocument/2006/relationships/image" Target="../media/image21.gif"/><Relationship Id="rId84" Type="http://schemas.openxmlformats.org/officeDocument/2006/relationships/image" Target="../media/image42.png"/><Relationship Id="rId138" Type="http://schemas.openxmlformats.org/officeDocument/2006/relationships/image" Target="../media/image69.png"/><Relationship Id="rId345" Type="http://schemas.openxmlformats.org/officeDocument/2006/relationships/hyperlink" Target="https://commons.wikimedia.org/wiki/File:Montes.de.Oro.canton.gif" TargetMode="External"/><Relationship Id="rId191" Type="http://schemas.openxmlformats.org/officeDocument/2006/relationships/hyperlink" Target="https://commons.wikimedia.org/wiki/File:Bandera_de_Tilar%C3%A1n.svg" TargetMode="External"/><Relationship Id="rId205" Type="http://schemas.openxmlformats.org/officeDocument/2006/relationships/hyperlink" Target="https://commons.wikimedia.org/wiki/File:Bandera_de_Esparza.svg" TargetMode="External"/><Relationship Id="rId247" Type="http://schemas.openxmlformats.org/officeDocument/2006/relationships/hyperlink" Target="https://commons.wikimedia.org/wiki/File:Escudo_de_Talamanca-Limon.png" TargetMode="External"/><Relationship Id="rId107" Type="http://schemas.openxmlformats.org/officeDocument/2006/relationships/hyperlink" Target="https://commons.wikimedia.org/wiki/File:Los.Chiles.canton.gif" TargetMode="External"/><Relationship Id="rId289" Type="http://schemas.openxmlformats.org/officeDocument/2006/relationships/image" Target="../media/image155.gif"/><Relationship Id="rId11" Type="http://schemas.openxmlformats.org/officeDocument/2006/relationships/hyperlink" Target="https://commons.wikimedia.org/wiki/File:Bandera_de_Tarraz%C3%BA.svg" TargetMode="External"/><Relationship Id="rId53" Type="http://schemas.openxmlformats.org/officeDocument/2006/relationships/hyperlink" Target="https://commons.wikimedia.org/wiki/File:Dota.canton.png" TargetMode="External"/><Relationship Id="rId149" Type="http://schemas.openxmlformats.org/officeDocument/2006/relationships/hyperlink" Target="https://commons.wikimedia.org/wiki/File:Escudo_de_Santa_Barbara-Heredia.png" TargetMode="External"/><Relationship Id="rId314" Type="http://schemas.openxmlformats.org/officeDocument/2006/relationships/hyperlink" Target="https://commons.wikimedia.org/wiki/File:Escudo_de_Belen-Heredia.png" TargetMode="External"/><Relationship Id="rId95" Type="http://schemas.openxmlformats.org/officeDocument/2006/relationships/hyperlink" Target="https://commons.wikimedia.org/wiki/File:Zarcero-escudo.JPG" TargetMode="External"/><Relationship Id="rId160" Type="http://schemas.openxmlformats.org/officeDocument/2006/relationships/image" Target="../media/image80.png"/><Relationship Id="rId216" Type="http://schemas.openxmlformats.org/officeDocument/2006/relationships/image" Target="../media/image108.jpeg"/><Relationship Id="rId258" Type="http://schemas.openxmlformats.org/officeDocument/2006/relationships/image" Target="../media/image130.gif"/><Relationship Id="rId22" Type="http://schemas.openxmlformats.org/officeDocument/2006/relationships/image" Target="../media/image11.png"/><Relationship Id="rId64" Type="http://schemas.openxmlformats.org/officeDocument/2006/relationships/image" Target="../media/image32.png"/><Relationship Id="rId118" Type="http://schemas.openxmlformats.org/officeDocument/2006/relationships/image" Target="../media/image59.gif"/><Relationship Id="rId325" Type="http://schemas.openxmlformats.org/officeDocument/2006/relationships/image" Target="../media/image184.png"/><Relationship Id="rId171" Type="http://schemas.openxmlformats.org/officeDocument/2006/relationships/hyperlink" Target="https://commons.wikimedia.org/wiki/File:Liberia.canton.gif" TargetMode="External"/><Relationship Id="rId227" Type="http://schemas.openxmlformats.org/officeDocument/2006/relationships/hyperlink" Target="https://commons.wikimedia.org/wiki/File:Parrita.canton.gif" TargetMode="External"/><Relationship Id="rId269" Type="http://schemas.openxmlformats.org/officeDocument/2006/relationships/image" Target="../media/image138.png"/><Relationship Id="rId33" Type="http://schemas.openxmlformats.org/officeDocument/2006/relationships/hyperlink" Target="https://commons.wikimedia.org/wiki/File:Bandera_de_Acosta_(Costa_Rica).svg" TargetMode="External"/><Relationship Id="rId129" Type="http://schemas.openxmlformats.org/officeDocument/2006/relationships/hyperlink" Target="https://commons.wikimedia.org/wiki/File:Bandera_de_Alvarado_(Costa_Rica).svg" TargetMode="External"/><Relationship Id="rId280" Type="http://schemas.openxmlformats.org/officeDocument/2006/relationships/image" Target="../media/image147.png"/><Relationship Id="rId336" Type="http://schemas.openxmlformats.org/officeDocument/2006/relationships/image" Target="../media/image194.png"/><Relationship Id="rId75" Type="http://schemas.openxmlformats.org/officeDocument/2006/relationships/hyperlink" Target="https://commons.wikimedia.org/wiki/File:Atenas.canton.png" TargetMode="External"/><Relationship Id="rId140" Type="http://schemas.openxmlformats.org/officeDocument/2006/relationships/image" Target="../media/image70.png"/><Relationship Id="rId182" Type="http://schemas.openxmlformats.org/officeDocument/2006/relationships/image" Target="../media/image91.png"/><Relationship Id="rId6" Type="http://schemas.openxmlformats.org/officeDocument/2006/relationships/image" Target="../media/image3.png"/><Relationship Id="rId238" Type="http://schemas.openxmlformats.org/officeDocument/2006/relationships/image" Target="../media/image119.png"/><Relationship Id="rId291" Type="http://schemas.openxmlformats.org/officeDocument/2006/relationships/image" Target="../media/image157.jpeg"/><Relationship Id="rId305" Type="http://schemas.openxmlformats.org/officeDocument/2006/relationships/image" Target="../media/image169.png"/><Relationship Id="rId347" Type="http://schemas.openxmlformats.org/officeDocument/2006/relationships/image" Target="../media/image201.gif"/><Relationship Id="rId44" Type="http://schemas.openxmlformats.org/officeDocument/2006/relationships/image" Target="../media/image22.png"/><Relationship Id="rId86" Type="http://schemas.openxmlformats.org/officeDocument/2006/relationships/image" Target="../media/image43.gif"/><Relationship Id="rId151" Type="http://schemas.openxmlformats.org/officeDocument/2006/relationships/hyperlink" Target="https://commons.wikimedia.org/wiki/File:Bandera_de_San_Rafael_(Costa_Rica).svg" TargetMode="External"/><Relationship Id="rId193" Type="http://schemas.openxmlformats.org/officeDocument/2006/relationships/hyperlink" Target="https://commons.wikimedia.org/wiki/File:Tilaran.canton.gif" TargetMode="External"/><Relationship Id="rId207" Type="http://schemas.openxmlformats.org/officeDocument/2006/relationships/hyperlink" Target="https://commons.wikimedia.org/wiki/File:Escudo-de-esparza.png" TargetMode="External"/><Relationship Id="rId249" Type="http://schemas.openxmlformats.org/officeDocument/2006/relationships/hyperlink" Target="https://commons.wikimedia.org/wiki/File:Escudo_de_Matina-Limon.png" TargetMode="External"/><Relationship Id="rId13" Type="http://schemas.openxmlformats.org/officeDocument/2006/relationships/hyperlink" Target="https://commons.wikimedia.org/wiki/File:Tarrazu.canton.gif" TargetMode="External"/><Relationship Id="rId109" Type="http://schemas.openxmlformats.org/officeDocument/2006/relationships/hyperlink" Target="https://commons.wikimedia.org/wiki/File:Guatuso.canton.GIF" TargetMode="External"/><Relationship Id="rId260" Type="http://schemas.openxmlformats.org/officeDocument/2006/relationships/image" Target="../media/image132.png"/><Relationship Id="rId316" Type="http://schemas.openxmlformats.org/officeDocument/2006/relationships/hyperlink" Target="https://commons.wikimedia.org/wiki/File:Flores.canton.gif" TargetMode="External"/><Relationship Id="rId55" Type="http://schemas.openxmlformats.org/officeDocument/2006/relationships/hyperlink" Target="https://commons.wikimedia.org/wiki/File:Curridabat.canton.png" TargetMode="External"/><Relationship Id="rId97" Type="http://schemas.openxmlformats.org/officeDocument/2006/relationships/hyperlink" Target="https://commons.wikimedia.org/wiki/File:Bandera_de_Valverde_Vega.svg" TargetMode="External"/><Relationship Id="rId120" Type="http://schemas.openxmlformats.org/officeDocument/2006/relationships/image" Target="../media/image60.gif"/><Relationship Id="rId162" Type="http://schemas.openxmlformats.org/officeDocument/2006/relationships/image" Target="../media/image81.png"/><Relationship Id="rId218" Type="http://schemas.openxmlformats.org/officeDocument/2006/relationships/image" Target="../media/image109.gif"/><Relationship Id="rId271" Type="http://schemas.openxmlformats.org/officeDocument/2006/relationships/hyperlink" Target="https://commons.wikimedia.org/wiki/File:Moravia.canton.gif" TargetMode="External"/><Relationship Id="rId24" Type="http://schemas.openxmlformats.org/officeDocument/2006/relationships/image" Target="../media/image12.gif"/><Relationship Id="rId66" Type="http://schemas.openxmlformats.org/officeDocument/2006/relationships/image" Target="../media/image33.png"/><Relationship Id="rId131" Type="http://schemas.openxmlformats.org/officeDocument/2006/relationships/hyperlink" Target="https://commons.wikimedia.org/wiki/File:Alvarado.canton.png" TargetMode="External"/><Relationship Id="rId327" Type="http://schemas.openxmlformats.org/officeDocument/2006/relationships/image" Target="../media/image186.png"/><Relationship Id="rId173" Type="http://schemas.openxmlformats.org/officeDocument/2006/relationships/hyperlink" Target="https://commons.wikimedia.org/wiki/File:Bandera_de_Nicoya.svg" TargetMode="External"/><Relationship Id="rId229" Type="http://schemas.openxmlformats.org/officeDocument/2006/relationships/hyperlink" Target="https://commons.wikimedia.org/wiki/File:Corredores.canton.png" TargetMode="External"/><Relationship Id="rId240" Type="http://schemas.openxmlformats.org/officeDocument/2006/relationships/image" Target="../media/image120.png"/><Relationship Id="rId35" Type="http://schemas.openxmlformats.org/officeDocument/2006/relationships/hyperlink" Target="https://commons.wikimedia.org/wiki/File:Acosta.canton.png" TargetMode="External"/><Relationship Id="rId77" Type="http://schemas.openxmlformats.org/officeDocument/2006/relationships/hyperlink" Target="https://commons.wikimedia.org/wiki/File:Naranjo.canton.gif" TargetMode="External"/><Relationship Id="rId100" Type="http://schemas.openxmlformats.org/officeDocument/2006/relationships/image" Target="../media/image50.gif"/><Relationship Id="rId282" Type="http://schemas.openxmlformats.org/officeDocument/2006/relationships/image" Target="../media/image148.gif"/><Relationship Id="rId338" Type="http://schemas.openxmlformats.org/officeDocument/2006/relationships/hyperlink" Target="https://commons.wikimedia.org/wiki/File:Escudo_de_Guacimo-Limon.png" TargetMode="External"/><Relationship Id="rId8" Type="http://schemas.openxmlformats.org/officeDocument/2006/relationships/image" Target="../media/image4.gif"/><Relationship Id="rId142" Type="http://schemas.openxmlformats.org/officeDocument/2006/relationships/image" Target="../media/image71.png"/><Relationship Id="rId184" Type="http://schemas.openxmlformats.org/officeDocument/2006/relationships/image" Target="../media/image92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ons.wikimedia.org/wiki/File:Corredores.canton.png" TargetMode="External"/><Relationship Id="rId21" Type="http://schemas.openxmlformats.org/officeDocument/2006/relationships/hyperlink" Target="https://commons.wikimedia.org/wiki/File:San.Carlos.canton.gif" TargetMode="External"/><Relationship Id="rId42" Type="http://schemas.openxmlformats.org/officeDocument/2006/relationships/image" Target="../media/image62.gif"/><Relationship Id="rId63" Type="http://schemas.openxmlformats.org/officeDocument/2006/relationships/hyperlink" Target="https://commons.wikimedia.org/wiki/File:Escudo_de_San_Isidro-Heredia.png" TargetMode="External"/><Relationship Id="rId84" Type="http://schemas.openxmlformats.org/officeDocument/2006/relationships/image" Target="../media/image92.png"/><Relationship Id="rId138" Type="http://schemas.openxmlformats.org/officeDocument/2006/relationships/image" Target="../media/image132.png"/><Relationship Id="rId159" Type="http://schemas.openxmlformats.org/officeDocument/2006/relationships/hyperlink" Target="https://commons.wikimedia.org/wiki/File:Dota.canton.png" TargetMode="External"/><Relationship Id="rId170" Type="http://schemas.openxmlformats.org/officeDocument/2006/relationships/image" Target="../media/image149.gif"/><Relationship Id="rId191" Type="http://schemas.openxmlformats.org/officeDocument/2006/relationships/image" Target="../media/image168.gif"/><Relationship Id="rId205" Type="http://schemas.openxmlformats.org/officeDocument/2006/relationships/image" Target="../media/image179.png"/><Relationship Id="rId226" Type="http://schemas.openxmlformats.org/officeDocument/2006/relationships/hyperlink" Target="https://commons.wikimedia.org/wiki/File:Escudo_de_Guacimo-Limon.png" TargetMode="External"/><Relationship Id="rId107" Type="http://schemas.openxmlformats.org/officeDocument/2006/relationships/hyperlink" Target="https://commons.wikimedia.org/wiki/File:Osa.canton.gif" TargetMode="External"/><Relationship Id="rId11" Type="http://schemas.openxmlformats.org/officeDocument/2006/relationships/hyperlink" Target="https://commons.wikimedia.org/wiki/File:Atenas.canton.png" TargetMode="External"/><Relationship Id="rId32" Type="http://schemas.openxmlformats.org/officeDocument/2006/relationships/image" Target="../media/image55.gif"/><Relationship Id="rId53" Type="http://schemas.openxmlformats.org/officeDocument/2006/relationships/hyperlink" Target="https://commons.wikimedia.org/wiki/File:Coat_of_arms_of_Heredia.svg" TargetMode="External"/><Relationship Id="rId74" Type="http://schemas.openxmlformats.org/officeDocument/2006/relationships/image" Target="../media/image84.png"/><Relationship Id="rId128" Type="http://schemas.openxmlformats.org/officeDocument/2006/relationships/image" Target="../media/image127.png"/><Relationship Id="rId149" Type="http://schemas.openxmlformats.org/officeDocument/2006/relationships/hyperlink" Target="https://commons.wikimedia.org/wiki/File:Acosta.canton.png" TargetMode="External"/><Relationship Id="rId5" Type="http://schemas.openxmlformats.org/officeDocument/2006/relationships/hyperlink" Target="https://commons.wikimedia.org/wiki/File:Escudo_san_ramon.png" TargetMode="External"/><Relationship Id="rId95" Type="http://schemas.openxmlformats.org/officeDocument/2006/relationships/hyperlink" Target="https://commons.wikimedia.org/wiki/File:Hojancha.canton.gif" TargetMode="External"/><Relationship Id="rId160" Type="http://schemas.openxmlformats.org/officeDocument/2006/relationships/image" Target="../media/image143.png"/><Relationship Id="rId181" Type="http://schemas.openxmlformats.org/officeDocument/2006/relationships/image" Target="../media/image159.jpeg"/><Relationship Id="rId216" Type="http://schemas.openxmlformats.org/officeDocument/2006/relationships/image" Target="../media/image190.gif"/><Relationship Id="rId237" Type="http://schemas.openxmlformats.org/officeDocument/2006/relationships/image" Target="../media/image203.gif"/><Relationship Id="rId22" Type="http://schemas.openxmlformats.org/officeDocument/2006/relationships/image" Target="../media/image46.gif"/><Relationship Id="rId43" Type="http://schemas.openxmlformats.org/officeDocument/2006/relationships/hyperlink" Target="https://commons.wikimedia.org/wiki/File:Turrialba.canton.gif" TargetMode="External"/><Relationship Id="rId64" Type="http://schemas.openxmlformats.org/officeDocument/2006/relationships/image" Target="../media/image78.png"/><Relationship Id="rId118" Type="http://schemas.openxmlformats.org/officeDocument/2006/relationships/image" Target="../media/image115.png"/><Relationship Id="rId139" Type="http://schemas.openxmlformats.org/officeDocument/2006/relationships/hyperlink" Target="https://commons.wikimedia.org/wiki/File:Mora.canton.gif" TargetMode="External"/><Relationship Id="rId85" Type="http://schemas.openxmlformats.org/officeDocument/2006/relationships/hyperlink" Target="https://commons.wikimedia.org/wiki/File:Canas.canton.png" TargetMode="External"/><Relationship Id="rId150" Type="http://schemas.openxmlformats.org/officeDocument/2006/relationships/image" Target="../media/image138.png"/><Relationship Id="rId171" Type="http://schemas.openxmlformats.org/officeDocument/2006/relationships/image" Target="../media/image150.gif"/><Relationship Id="rId192" Type="http://schemas.openxmlformats.org/officeDocument/2006/relationships/image" Target="../media/image169.png"/><Relationship Id="rId206" Type="http://schemas.openxmlformats.org/officeDocument/2006/relationships/image" Target="../media/image180.gif"/><Relationship Id="rId227" Type="http://schemas.openxmlformats.org/officeDocument/2006/relationships/image" Target="../media/image196.png"/><Relationship Id="rId12" Type="http://schemas.openxmlformats.org/officeDocument/2006/relationships/image" Target="../media/image38.png"/><Relationship Id="rId33" Type="http://schemas.openxmlformats.org/officeDocument/2006/relationships/hyperlink" Target="https://commons.wikimedia.org/wiki/File:Bandera_de_la_Provincia_de_Cartago.svg" TargetMode="External"/><Relationship Id="rId108" Type="http://schemas.openxmlformats.org/officeDocument/2006/relationships/image" Target="../media/image109.gif"/><Relationship Id="rId129" Type="http://schemas.openxmlformats.org/officeDocument/2006/relationships/hyperlink" Target="https://commons.wikimedia.org/wiki/File:Escazu.canton.gif" TargetMode="External"/><Relationship Id="rId54" Type="http://schemas.openxmlformats.org/officeDocument/2006/relationships/image" Target="../media/image70.png"/><Relationship Id="rId75" Type="http://schemas.openxmlformats.org/officeDocument/2006/relationships/hyperlink" Target="https://commons.wikimedia.org/wiki/File:Liberia.canton.gif" TargetMode="External"/><Relationship Id="rId96" Type="http://schemas.openxmlformats.org/officeDocument/2006/relationships/image" Target="../media/image100.gif"/><Relationship Id="rId140" Type="http://schemas.openxmlformats.org/officeDocument/2006/relationships/image" Target="../media/image133.gif"/><Relationship Id="rId161" Type="http://schemas.openxmlformats.org/officeDocument/2006/relationships/hyperlink" Target="https://commons.wikimedia.org/wiki/File:Curridabat.canton.png" TargetMode="External"/><Relationship Id="rId182" Type="http://schemas.openxmlformats.org/officeDocument/2006/relationships/image" Target="../media/image160.gif"/><Relationship Id="rId217" Type="http://schemas.openxmlformats.org/officeDocument/2006/relationships/hyperlink" Target="https://commons.wikimedia.org/wiki/File:Escudo_de_Lim%C3%B3n.svg" TargetMode="External"/><Relationship Id="rId6" Type="http://schemas.openxmlformats.org/officeDocument/2006/relationships/image" Target="../media/image34.png"/><Relationship Id="rId238" Type="http://schemas.openxmlformats.org/officeDocument/2006/relationships/image" Target="../media/image204.png"/><Relationship Id="rId23" Type="http://schemas.openxmlformats.org/officeDocument/2006/relationships/hyperlink" Target="https://commons.wikimedia.org/wiki/File:Zarcero-escudo.JPG" TargetMode="External"/><Relationship Id="rId119" Type="http://schemas.openxmlformats.org/officeDocument/2006/relationships/hyperlink" Target="https://commons.wikimedia.org/wiki/File:Garabito.canton.gif" TargetMode="External"/><Relationship Id="rId44" Type="http://schemas.openxmlformats.org/officeDocument/2006/relationships/image" Target="../media/image64.gif"/><Relationship Id="rId65" Type="http://schemas.openxmlformats.org/officeDocument/2006/relationships/hyperlink" Target="https://commons.wikimedia.org/wiki/File:Belen.canton.png" TargetMode="External"/><Relationship Id="rId86" Type="http://schemas.openxmlformats.org/officeDocument/2006/relationships/image" Target="../media/image94.png"/><Relationship Id="rId130" Type="http://schemas.openxmlformats.org/officeDocument/2006/relationships/image" Target="../media/image128.gif"/><Relationship Id="rId151" Type="http://schemas.openxmlformats.org/officeDocument/2006/relationships/hyperlink" Target="https://commons.wikimedia.org/wiki/File:EscudodeTibas.gif" TargetMode="External"/><Relationship Id="rId172" Type="http://schemas.openxmlformats.org/officeDocument/2006/relationships/image" Target="../media/image151.png"/><Relationship Id="rId193" Type="http://schemas.openxmlformats.org/officeDocument/2006/relationships/hyperlink" Target="https://commons.wikimedia.org/wiki/File:Heredia.canton.gif" TargetMode="External"/><Relationship Id="rId207" Type="http://schemas.openxmlformats.org/officeDocument/2006/relationships/image" Target="../media/image181.gif"/><Relationship Id="rId228" Type="http://schemas.openxmlformats.org/officeDocument/2006/relationships/hyperlink" Target="https://commons.wikimedia.org/wiki/File:Puntarenas.canton.gif" TargetMode="External"/><Relationship Id="rId13" Type="http://schemas.openxmlformats.org/officeDocument/2006/relationships/hyperlink" Target="https://commons.wikimedia.org/wiki/File:Naranjo.canton.gif" TargetMode="External"/><Relationship Id="rId109" Type="http://schemas.openxmlformats.org/officeDocument/2006/relationships/hyperlink" Target="https://commons.wikimedia.org/wiki/File:Aguirre.canton.png" TargetMode="External"/><Relationship Id="rId34" Type="http://schemas.openxmlformats.org/officeDocument/2006/relationships/image" Target="../media/image56.png"/><Relationship Id="rId55" Type="http://schemas.openxmlformats.org/officeDocument/2006/relationships/hyperlink" Target="https://commons.wikimedia.org/wiki/File:Barva.canton.png" TargetMode="External"/><Relationship Id="rId76" Type="http://schemas.openxmlformats.org/officeDocument/2006/relationships/image" Target="../media/image86.gif"/><Relationship Id="rId97" Type="http://schemas.openxmlformats.org/officeDocument/2006/relationships/hyperlink" Target="https://commons.wikimedia.org/wiki/File:Bandera_de_la_Provincia_de_Puntarenas.svg" TargetMode="External"/><Relationship Id="rId120" Type="http://schemas.openxmlformats.org/officeDocument/2006/relationships/image" Target="../media/image117.gif"/><Relationship Id="rId141" Type="http://schemas.openxmlformats.org/officeDocument/2006/relationships/hyperlink" Target="https://commons.wikimedia.org/wiki/File:Goicoechea.canton.gif" TargetMode="External"/><Relationship Id="rId7" Type="http://schemas.openxmlformats.org/officeDocument/2006/relationships/hyperlink" Target="https://commons.wikimedia.org/wiki/File:Grecia.canton.gif" TargetMode="External"/><Relationship Id="rId162" Type="http://schemas.openxmlformats.org/officeDocument/2006/relationships/image" Target="../media/image144.png"/><Relationship Id="rId183" Type="http://schemas.openxmlformats.org/officeDocument/2006/relationships/image" Target="../media/image161.gif"/><Relationship Id="rId218" Type="http://schemas.openxmlformats.org/officeDocument/2006/relationships/image" Target="../media/image191.png"/><Relationship Id="rId239" Type="http://schemas.openxmlformats.org/officeDocument/2006/relationships/image" Target="../media/image205.gif"/><Relationship Id="rId24" Type="http://schemas.openxmlformats.org/officeDocument/2006/relationships/image" Target="../media/image48.jpeg"/><Relationship Id="rId45" Type="http://schemas.openxmlformats.org/officeDocument/2006/relationships/hyperlink" Target="https://commons.wikimedia.org/wiki/File:Alvarado.canton.png" TargetMode="External"/><Relationship Id="rId66" Type="http://schemas.openxmlformats.org/officeDocument/2006/relationships/image" Target="../media/image80.png"/><Relationship Id="rId87" Type="http://schemas.openxmlformats.org/officeDocument/2006/relationships/hyperlink" Target="https://commons.wikimedia.org/wiki/File:Abangares.canton.png" TargetMode="External"/><Relationship Id="rId110" Type="http://schemas.openxmlformats.org/officeDocument/2006/relationships/image" Target="../media/image110.png"/><Relationship Id="rId131" Type="http://schemas.openxmlformats.org/officeDocument/2006/relationships/hyperlink" Target="https://commons.wikimedia.org/wiki/File:EscudoDesamparados.gif" TargetMode="External"/><Relationship Id="rId152" Type="http://schemas.openxmlformats.org/officeDocument/2006/relationships/image" Target="../media/image139.gif"/><Relationship Id="rId173" Type="http://schemas.openxmlformats.org/officeDocument/2006/relationships/image" Target="../media/image152.gif"/><Relationship Id="rId194" Type="http://schemas.openxmlformats.org/officeDocument/2006/relationships/image" Target="../media/image170.gif"/><Relationship Id="rId208" Type="http://schemas.openxmlformats.org/officeDocument/2006/relationships/image" Target="../media/image182.gif"/><Relationship Id="rId229" Type="http://schemas.openxmlformats.org/officeDocument/2006/relationships/image" Target="../media/image197.gif"/><Relationship Id="rId240" Type="http://schemas.openxmlformats.org/officeDocument/2006/relationships/image" Target="../media/image206.png"/><Relationship Id="rId14" Type="http://schemas.openxmlformats.org/officeDocument/2006/relationships/image" Target="../media/image39.gif"/><Relationship Id="rId35" Type="http://schemas.openxmlformats.org/officeDocument/2006/relationships/hyperlink" Target="https://commons.wikimedia.org/wiki/File:Cartago.canton.png" TargetMode="External"/><Relationship Id="rId56" Type="http://schemas.openxmlformats.org/officeDocument/2006/relationships/image" Target="../media/image71.png"/><Relationship Id="rId77" Type="http://schemas.openxmlformats.org/officeDocument/2006/relationships/hyperlink" Target="https://commons.wikimedia.org/wiki/File:Nicoya.canton.gif" TargetMode="External"/><Relationship Id="rId100" Type="http://schemas.openxmlformats.org/officeDocument/2006/relationships/image" Target="../media/image102.png"/><Relationship Id="rId8" Type="http://schemas.openxmlformats.org/officeDocument/2006/relationships/image" Target="../media/image36.gif"/><Relationship Id="rId98" Type="http://schemas.openxmlformats.org/officeDocument/2006/relationships/image" Target="../media/image101.png"/><Relationship Id="rId121" Type="http://schemas.openxmlformats.org/officeDocument/2006/relationships/hyperlink" Target="https://commons.wikimedia.org/wiki/File:Bandera_de_la_Provincia_de_Lim%C3%B3n.svg" TargetMode="External"/><Relationship Id="rId142" Type="http://schemas.openxmlformats.org/officeDocument/2006/relationships/image" Target="../media/image134.gif"/><Relationship Id="rId163" Type="http://schemas.openxmlformats.org/officeDocument/2006/relationships/hyperlink" Target="https://commons.wikimedia.org/wiki/File:Perez.Zeledon.canton.gif" TargetMode="External"/><Relationship Id="rId184" Type="http://schemas.openxmlformats.org/officeDocument/2006/relationships/hyperlink" Target="https://commons.wikimedia.org/wiki/File:Escudo_cartagin%C3%A9s.jpg" TargetMode="External"/><Relationship Id="rId219" Type="http://schemas.openxmlformats.org/officeDocument/2006/relationships/image" Target="../media/image192.png"/><Relationship Id="rId230" Type="http://schemas.openxmlformats.org/officeDocument/2006/relationships/hyperlink" Target="https://commons.wikimedia.org/wiki/File:Esparza.canton.gif" TargetMode="External"/><Relationship Id="rId25" Type="http://schemas.openxmlformats.org/officeDocument/2006/relationships/hyperlink" Target="https://commons.wikimedia.org/wiki/File:Valverde.Vega.canton.gif" TargetMode="External"/><Relationship Id="rId46" Type="http://schemas.openxmlformats.org/officeDocument/2006/relationships/image" Target="../media/image66.png"/><Relationship Id="rId67" Type="http://schemas.openxmlformats.org/officeDocument/2006/relationships/hyperlink" Target="https://commons.wikimedia.org/wiki/File:Escudo_de_Flores-Heredia.png" TargetMode="External"/><Relationship Id="rId88" Type="http://schemas.openxmlformats.org/officeDocument/2006/relationships/image" Target="../media/image95.png"/><Relationship Id="rId111" Type="http://schemas.openxmlformats.org/officeDocument/2006/relationships/hyperlink" Target="https://commons.wikimedia.org/wiki/File:Golfito.canton.gif" TargetMode="External"/><Relationship Id="rId132" Type="http://schemas.openxmlformats.org/officeDocument/2006/relationships/image" Target="../media/image129.gif"/><Relationship Id="rId153" Type="http://schemas.openxmlformats.org/officeDocument/2006/relationships/hyperlink" Target="https://commons.wikimedia.org/wiki/File:Moravia.canton.gif" TargetMode="External"/><Relationship Id="rId174" Type="http://schemas.openxmlformats.org/officeDocument/2006/relationships/image" Target="../media/image153.png"/><Relationship Id="rId195" Type="http://schemas.openxmlformats.org/officeDocument/2006/relationships/hyperlink" Target="https://commons.wikimedia.org/wiki/File:Escudo_de_Barva-Heredia.png" TargetMode="External"/><Relationship Id="rId209" Type="http://schemas.openxmlformats.org/officeDocument/2006/relationships/image" Target="../media/image183.png"/><Relationship Id="rId220" Type="http://schemas.openxmlformats.org/officeDocument/2006/relationships/hyperlink" Target="https://commons.wikimedia.org/wiki/File:Escudo_de_Siquirres-Limon.png" TargetMode="External"/><Relationship Id="rId241" Type="http://schemas.openxmlformats.org/officeDocument/2006/relationships/image" Target="../media/image207.gif"/><Relationship Id="rId15" Type="http://schemas.openxmlformats.org/officeDocument/2006/relationships/hyperlink" Target="https://commons.wikimedia.org/wiki/File:A1_escudo_palmares.PNG" TargetMode="External"/><Relationship Id="rId36" Type="http://schemas.openxmlformats.org/officeDocument/2006/relationships/image" Target="../media/image58.png"/><Relationship Id="rId57" Type="http://schemas.openxmlformats.org/officeDocument/2006/relationships/hyperlink" Target="https://commons.wikimedia.org/wiki/File:Escudo_de_Santo_Domingo-Heredia.png" TargetMode="External"/><Relationship Id="rId106" Type="http://schemas.openxmlformats.org/officeDocument/2006/relationships/image" Target="../media/image107.jpeg"/><Relationship Id="rId127" Type="http://schemas.openxmlformats.org/officeDocument/2006/relationships/hyperlink" Target="https://commons.wikimedia.org/wiki/File:Blason_de_San_Jos%C3%A9_(Costa_Rica).svg" TargetMode="External"/><Relationship Id="rId10" Type="http://schemas.openxmlformats.org/officeDocument/2006/relationships/image" Target="../media/image37.gif"/><Relationship Id="rId31" Type="http://schemas.openxmlformats.org/officeDocument/2006/relationships/hyperlink" Target="https://commons.wikimedia.org/wiki/File:Guatuso.canton.GIF" TargetMode="External"/><Relationship Id="rId52" Type="http://schemas.openxmlformats.org/officeDocument/2006/relationships/image" Target="../media/image69.png"/><Relationship Id="rId73" Type="http://schemas.openxmlformats.org/officeDocument/2006/relationships/hyperlink" Target="https://commons.wikimedia.org/wiki/File:Bandera_de_la_Provincia_de_Guanacaste.svg" TargetMode="External"/><Relationship Id="rId78" Type="http://schemas.openxmlformats.org/officeDocument/2006/relationships/image" Target="../media/image88.gif"/><Relationship Id="rId94" Type="http://schemas.openxmlformats.org/officeDocument/2006/relationships/image" Target="../media/image99.gif"/><Relationship Id="rId99" Type="http://schemas.openxmlformats.org/officeDocument/2006/relationships/hyperlink" Target="https://commons.wikimedia.org/wiki/File:Escudo_de_Puntarenas.svg" TargetMode="External"/><Relationship Id="rId101" Type="http://schemas.openxmlformats.org/officeDocument/2006/relationships/hyperlink" Target="https://commons.wikimedia.org/wiki/File:Escudo-de-esparza.png" TargetMode="External"/><Relationship Id="rId122" Type="http://schemas.openxmlformats.org/officeDocument/2006/relationships/image" Target="../media/image118.png"/><Relationship Id="rId143" Type="http://schemas.openxmlformats.org/officeDocument/2006/relationships/hyperlink" Target="https://commons.wikimedia.org/wiki/File:Santa.Ana.canton.jpg" TargetMode="External"/><Relationship Id="rId148" Type="http://schemas.openxmlformats.org/officeDocument/2006/relationships/image" Target="../media/image137.jpeg"/><Relationship Id="rId164" Type="http://schemas.openxmlformats.org/officeDocument/2006/relationships/image" Target="../media/image145.gif"/><Relationship Id="rId169" Type="http://schemas.openxmlformats.org/officeDocument/2006/relationships/image" Target="../media/image148.gif"/><Relationship Id="rId185" Type="http://schemas.openxmlformats.org/officeDocument/2006/relationships/image" Target="../media/image162.jpeg"/><Relationship Id="rId4" Type="http://schemas.openxmlformats.org/officeDocument/2006/relationships/image" Target="../media/image32.png"/><Relationship Id="rId9" Type="http://schemas.openxmlformats.org/officeDocument/2006/relationships/hyperlink" Target="https://commons.wikimedia.org/wiki/File:San.Mateo.canton.gif" TargetMode="External"/><Relationship Id="rId180" Type="http://schemas.openxmlformats.org/officeDocument/2006/relationships/hyperlink" Target="https://commons.wikimedia.org/wiki/File:Escudo_Cantonal_Upala.jpg" TargetMode="External"/><Relationship Id="rId210" Type="http://schemas.openxmlformats.org/officeDocument/2006/relationships/image" Target="../media/image184.png"/><Relationship Id="rId215" Type="http://schemas.openxmlformats.org/officeDocument/2006/relationships/image" Target="../media/image189.gif"/><Relationship Id="rId236" Type="http://schemas.openxmlformats.org/officeDocument/2006/relationships/image" Target="../media/image202.png"/><Relationship Id="rId26" Type="http://schemas.openxmlformats.org/officeDocument/2006/relationships/image" Target="../media/image50.gif"/><Relationship Id="rId231" Type="http://schemas.openxmlformats.org/officeDocument/2006/relationships/image" Target="../media/image198.gif"/><Relationship Id="rId47" Type="http://schemas.openxmlformats.org/officeDocument/2006/relationships/hyperlink" Target="https://commons.wikimedia.org/wiki/File:Oreamuno.canton.gif" TargetMode="External"/><Relationship Id="rId68" Type="http://schemas.openxmlformats.org/officeDocument/2006/relationships/image" Target="../media/image81.png"/><Relationship Id="rId89" Type="http://schemas.openxmlformats.org/officeDocument/2006/relationships/hyperlink" Target="https://commons.wikimedia.org/wiki/File:Tilaran.canton.gif" TargetMode="External"/><Relationship Id="rId112" Type="http://schemas.openxmlformats.org/officeDocument/2006/relationships/image" Target="../media/image111.gif"/><Relationship Id="rId133" Type="http://schemas.openxmlformats.org/officeDocument/2006/relationships/hyperlink" Target="https://commons.wikimedia.org/wiki/File:Puriscal.canton.gif" TargetMode="External"/><Relationship Id="rId154" Type="http://schemas.openxmlformats.org/officeDocument/2006/relationships/image" Target="../media/image140.gif"/><Relationship Id="rId175" Type="http://schemas.openxmlformats.org/officeDocument/2006/relationships/image" Target="../media/image154.gif"/><Relationship Id="rId196" Type="http://schemas.openxmlformats.org/officeDocument/2006/relationships/image" Target="../media/image171.png"/><Relationship Id="rId200" Type="http://schemas.openxmlformats.org/officeDocument/2006/relationships/image" Target="../media/image176.png"/><Relationship Id="rId16" Type="http://schemas.openxmlformats.org/officeDocument/2006/relationships/image" Target="../media/image41.png"/><Relationship Id="rId221" Type="http://schemas.openxmlformats.org/officeDocument/2006/relationships/image" Target="../media/image193.png"/><Relationship Id="rId37" Type="http://schemas.openxmlformats.org/officeDocument/2006/relationships/hyperlink" Target="https://commons.wikimedia.org/wiki/File:Paraiso.canton.gif" TargetMode="External"/><Relationship Id="rId58" Type="http://schemas.openxmlformats.org/officeDocument/2006/relationships/image" Target="../media/image73.png"/><Relationship Id="rId79" Type="http://schemas.openxmlformats.org/officeDocument/2006/relationships/hyperlink" Target="https://commons.wikimedia.org/wiki/File:Santa.Cruz.canton.gif" TargetMode="External"/><Relationship Id="rId102" Type="http://schemas.openxmlformats.org/officeDocument/2006/relationships/image" Target="../media/image104.png"/><Relationship Id="rId123" Type="http://schemas.openxmlformats.org/officeDocument/2006/relationships/hyperlink" Target="https://commons.wikimedia.org/wiki/File:Escudo_de_Limon-Limon.png" TargetMode="External"/><Relationship Id="rId144" Type="http://schemas.openxmlformats.org/officeDocument/2006/relationships/image" Target="../media/image135.jpeg"/><Relationship Id="rId90" Type="http://schemas.openxmlformats.org/officeDocument/2006/relationships/image" Target="../media/image97.gif"/><Relationship Id="rId165" Type="http://schemas.openxmlformats.org/officeDocument/2006/relationships/hyperlink" Target="https://commons.wikimedia.org/wiki/File:Leon.Cortes.canton.gif" TargetMode="External"/><Relationship Id="rId186" Type="http://schemas.openxmlformats.org/officeDocument/2006/relationships/image" Target="../media/image163.gif"/><Relationship Id="rId211" Type="http://schemas.openxmlformats.org/officeDocument/2006/relationships/image" Target="../media/image185.png"/><Relationship Id="rId232" Type="http://schemas.openxmlformats.org/officeDocument/2006/relationships/image" Target="../media/image199.png"/><Relationship Id="rId27" Type="http://schemas.openxmlformats.org/officeDocument/2006/relationships/hyperlink" Target="https://commons.wikimedia.org/wiki/File:Upala.canton.gif" TargetMode="External"/><Relationship Id="rId48" Type="http://schemas.openxmlformats.org/officeDocument/2006/relationships/image" Target="../media/image67.gif"/><Relationship Id="rId69" Type="http://schemas.openxmlformats.org/officeDocument/2006/relationships/hyperlink" Target="https://commons.wikimedia.org/wiki/File:Escudo_de_San_Pablo-Heredia.png" TargetMode="External"/><Relationship Id="rId113" Type="http://schemas.openxmlformats.org/officeDocument/2006/relationships/hyperlink" Target="https://commons.wikimedia.org/wiki/File:Coto.Brus.canton.png" TargetMode="External"/><Relationship Id="rId134" Type="http://schemas.openxmlformats.org/officeDocument/2006/relationships/image" Target="../media/image130.gif"/><Relationship Id="rId80" Type="http://schemas.openxmlformats.org/officeDocument/2006/relationships/image" Target="../media/image90.gif"/><Relationship Id="rId155" Type="http://schemas.openxmlformats.org/officeDocument/2006/relationships/hyperlink" Target="https://commons.wikimedia.org/wiki/File:Montes.de.Oca.canton.gif" TargetMode="External"/><Relationship Id="rId176" Type="http://schemas.openxmlformats.org/officeDocument/2006/relationships/image" Target="../media/image155.gif"/><Relationship Id="rId197" Type="http://schemas.openxmlformats.org/officeDocument/2006/relationships/image" Target="../media/image172.png"/><Relationship Id="rId201" Type="http://schemas.openxmlformats.org/officeDocument/2006/relationships/hyperlink" Target="https://commons.wikimedia.org/wiki/File:Flores.canton.gif" TargetMode="External"/><Relationship Id="rId222" Type="http://schemas.openxmlformats.org/officeDocument/2006/relationships/hyperlink" Target="https://commons.wikimedia.org/wiki/File:Escudo_de_Talamanca-Limon.png" TargetMode="External"/><Relationship Id="rId17" Type="http://schemas.openxmlformats.org/officeDocument/2006/relationships/hyperlink" Target="https://commons.wikimedia.org/wiki/File:Poas.canton.gif" TargetMode="External"/><Relationship Id="rId38" Type="http://schemas.openxmlformats.org/officeDocument/2006/relationships/image" Target="../media/image59.gif"/><Relationship Id="rId59" Type="http://schemas.openxmlformats.org/officeDocument/2006/relationships/hyperlink" Target="https://commons.wikimedia.org/wiki/File:Escudo_de_Santa_Barbara-Heredia.png" TargetMode="External"/><Relationship Id="rId103" Type="http://schemas.openxmlformats.org/officeDocument/2006/relationships/hyperlink" Target="https://commons.wikimedia.org/wiki/File:Buenos.Aires.canton.png" TargetMode="External"/><Relationship Id="rId124" Type="http://schemas.openxmlformats.org/officeDocument/2006/relationships/image" Target="../media/image119.png"/><Relationship Id="rId70" Type="http://schemas.openxmlformats.org/officeDocument/2006/relationships/image" Target="../media/image82.png"/><Relationship Id="rId91" Type="http://schemas.openxmlformats.org/officeDocument/2006/relationships/hyperlink" Target="https://commons.wikimedia.org/wiki/File:Nandayure.canton.gif" TargetMode="External"/><Relationship Id="rId145" Type="http://schemas.openxmlformats.org/officeDocument/2006/relationships/hyperlink" Target="https://commons.wikimedia.org/wiki/File:Alajuelita.canton.png" TargetMode="External"/><Relationship Id="rId166" Type="http://schemas.openxmlformats.org/officeDocument/2006/relationships/image" Target="../media/image146.gif"/><Relationship Id="rId187" Type="http://schemas.openxmlformats.org/officeDocument/2006/relationships/image" Target="../media/image164.gif"/><Relationship Id="rId1" Type="http://schemas.openxmlformats.org/officeDocument/2006/relationships/hyperlink" Target="https://commons.wikimedia.org/wiki/File:Bandera_de_la_Provincia_de_Alajuela.svg" TargetMode="External"/><Relationship Id="rId212" Type="http://schemas.openxmlformats.org/officeDocument/2006/relationships/image" Target="../media/image186.png"/><Relationship Id="rId233" Type="http://schemas.openxmlformats.org/officeDocument/2006/relationships/hyperlink" Target="https://commons.wikimedia.org/wiki/File:Montes.de.Oro.canton.gif" TargetMode="External"/><Relationship Id="rId28" Type="http://schemas.openxmlformats.org/officeDocument/2006/relationships/image" Target="../media/image52.gif"/><Relationship Id="rId49" Type="http://schemas.openxmlformats.org/officeDocument/2006/relationships/hyperlink" Target="https://commons.wikimedia.org/wiki/File:El.Guarco.canton.png" TargetMode="External"/><Relationship Id="rId114" Type="http://schemas.openxmlformats.org/officeDocument/2006/relationships/image" Target="../media/image113.png"/><Relationship Id="rId60" Type="http://schemas.openxmlformats.org/officeDocument/2006/relationships/image" Target="../media/image75.png"/><Relationship Id="rId81" Type="http://schemas.openxmlformats.org/officeDocument/2006/relationships/hyperlink" Target="https://commons.wikimedia.org/wiki/File:Bagaces.canton.png" TargetMode="External"/><Relationship Id="rId135" Type="http://schemas.openxmlformats.org/officeDocument/2006/relationships/hyperlink" Target="https://commons.wikimedia.org/wiki/File:Tarrazu.canton.gif" TargetMode="External"/><Relationship Id="rId156" Type="http://schemas.openxmlformats.org/officeDocument/2006/relationships/image" Target="../media/image141.gif"/><Relationship Id="rId177" Type="http://schemas.openxmlformats.org/officeDocument/2006/relationships/image" Target="../media/image156.gif"/><Relationship Id="rId198" Type="http://schemas.openxmlformats.org/officeDocument/2006/relationships/image" Target="../media/image173.png"/><Relationship Id="rId202" Type="http://schemas.openxmlformats.org/officeDocument/2006/relationships/image" Target="../media/image177.gif"/><Relationship Id="rId223" Type="http://schemas.openxmlformats.org/officeDocument/2006/relationships/image" Target="../media/image194.png"/><Relationship Id="rId18" Type="http://schemas.openxmlformats.org/officeDocument/2006/relationships/image" Target="../media/image43.gif"/><Relationship Id="rId39" Type="http://schemas.openxmlformats.org/officeDocument/2006/relationships/hyperlink" Target="https://commons.wikimedia.org/wiki/File:La.Union.canton.gif" TargetMode="External"/><Relationship Id="rId50" Type="http://schemas.openxmlformats.org/officeDocument/2006/relationships/image" Target="../media/image68.png"/><Relationship Id="rId104" Type="http://schemas.openxmlformats.org/officeDocument/2006/relationships/image" Target="../media/image106.png"/><Relationship Id="rId125" Type="http://schemas.openxmlformats.org/officeDocument/2006/relationships/hyperlink" Target="https://commons.wikimedia.org/wiki/File:Escudo_de_Pococi-Limon.png" TargetMode="External"/><Relationship Id="rId146" Type="http://schemas.openxmlformats.org/officeDocument/2006/relationships/image" Target="../media/image136.png"/><Relationship Id="rId167" Type="http://schemas.openxmlformats.org/officeDocument/2006/relationships/image" Target="../media/image147.png"/><Relationship Id="rId188" Type="http://schemas.openxmlformats.org/officeDocument/2006/relationships/image" Target="../media/image165.gif"/><Relationship Id="rId71" Type="http://schemas.openxmlformats.org/officeDocument/2006/relationships/hyperlink" Target="https://commons.wikimedia.org/wiki/File:Escudo_del_Cant%C3%B3n_de_Sarapiqu%C3%AD.png" TargetMode="External"/><Relationship Id="rId92" Type="http://schemas.openxmlformats.org/officeDocument/2006/relationships/image" Target="../media/image98.gif"/><Relationship Id="rId213" Type="http://schemas.openxmlformats.org/officeDocument/2006/relationships/image" Target="../media/image187.gif"/><Relationship Id="rId234" Type="http://schemas.openxmlformats.org/officeDocument/2006/relationships/image" Target="../media/image200.gif"/><Relationship Id="rId2" Type="http://schemas.openxmlformats.org/officeDocument/2006/relationships/image" Target="../media/image31.png"/><Relationship Id="rId29" Type="http://schemas.openxmlformats.org/officeDocument/2006/relationships/hyperlink" Target="https://commons.wikimedia.org/wiki/File:Los.Chiles.canton.gif" TargetMode="External"/><Relationship Id="rId40" Type="http://schemas.openxmlformats.org/officeDocument/2006/relationships/image" Target="../media/image61.gif"/><Relationship Id="rId115" Type="http://schemas.openxmlformats.org/officeDocument/2006/relationships/hyperlink" Target="https://commons.wikimedia.org/wiki/File:Parrita.canton.gif" TargetMode="External"/><Relationship Id="rId136" Type="http://schemas.openxmlformats.org/officeDocument/2006/relationships/image" Target="../media/image131.gif"/><Relationship Id="rId157" Type="http://schemas.openxmlformats.org/officeDocument/2006/relationships/hyperlink" Target="https://commons.wikimedia.org/wiki/File:Turrubares.canton.gif" TargetMode="External"/><Relationship Id="rId178" Type="http://schemas.openxmlformats.org/officeDocument/2006/relationships/image" Target="../media/image157.jpeg"/><Relationship Id="rId61" Type="http://schemas.openxmlformats.org/officeDocument/2006/relationships/hyperlink" Target="https://commons.wikimedia.org/wiki/File:Escudo_de_San_Rafael-Heredia.png" TargetMode="External"/><Relationship Id="rId82" Type="http://schemas.openxmlformats.org/officeDocument/2006/relationships/image" Target="../media/image91.png"/><Relationship Id="rId199" Type="http://schemas.openxmlformats.org/officeDocument/2006/relationships/hyperlink" Target="https://commons.wikimedia.org/wiki/File:Escudo_de_Belen-Heredia.png" TargetMode="External"/><Relationship Id="rId203" Type="http://schemas.openxmlformats.org/officeDocument/2006/relationships/image" Target="../media/image178.png"/><Relationship Id="rId19" Type="http://schemas.openxmlformats.org/officeDocument/2006/relationships/hyperlink" Target="https://commons.wikimedia.org/wiki/File:Orotina.canton.gif" TargetMode="External"/><Relationship Id="rId224" Type="http://schemas.openxmlformats.org/officeDocument/2006/relationships/hyperlink" Target="https://commons.wikimedia.org/wiki/File:Escudo_de_Matina-Limon.png" TargetMode="External"/><Relationship Id="rId30" Type="http://schemas.openxmlformats.org/officeDocument/2006/relationships/image" Target="../media/image54.gif"/><Relationship Id="rId105" Type="http://schemas.openxmlformats.org/officeDocument/2006/relationships/hyperlink" Target="https://commons.wikimedia.org/wiki/File:EscudoMontesDeOro.jpg" TargetMode="External"/><Relationship Id="rId126" Type="http://schemas.openxmlformats.org/officeDocument/2006/relationships/image" Target="../media/image121.png"/><Relationship Id="rId147" Type="http://schemas.openxmlformats.org/officeDocument/2006/relationships/hyperlink" Target="https://commons.wikimedia.org/wiki/File:Escudo_del_Canton_V%C3%A1zquez_de_Coronado_2.jpg" TargetMode="External"/><Relationship Id="rId168" Type="http://schemas.openxmlformats.org/officeDocument/2006/relationships/hyperlink" Target="https://commons.wikimedia.org/wiki/File:San.Ramon.canton.gif" TargetMode="External"/><Relationship Id="rId51" Type="http://schemas.openxmlformats.org/officeDocument/2006/relationships/hyperlink" Target="https://commons.wikimedia.org/wiki/File:Bandera_de_la_Provincia_de_Heredia.svg" TargetMode="External"/><Relationship Id="rId72" Type="http://schemas.openxmlformats.org/officeDocument/2006/relationships/image" Target="../media/image83.png"/><Relationship Id="rId93" Type="http://schemas.openxmlformats.org/officeDocument/2006/relationships/hyperlink" Target="https://commons.wikimedia.org/wiki/File:La.Cruz.canton.gif" TargetMode="External"/><Relationship Id="rId189" Type="http://schemas.openxmlformats.org/officeDocument/2006/relationships/image" Target="../media/image166.gif"/><Relationship Id="rId3" Type="http://schemas.openxmlformats.org/officeDocument/2006/relationships/hyperlink" Target="https://commons.wikimedia.org/wiki/File:Alajuela.canton.png" TargetMode="External"/><Relationship Id="rId214" Type="http://schemas.openxmlformats.org/officeDocument/2006/relationships/image" Target="../media/image188.gif"/><Relationship Id="rId235" Type="http://schemas.openxmlformats.org/officeDocument/2006/relationships/image" Target="../media/image201.gif"/><Relationship Id="rId116" Type="http://schemas.openxmlformats.org/officeDocument/2006/relationships/image" Target="../media/image114.gif"/><Relationship Id="rId137" Type="http://schemas.openxmlformats.org/officeDocument/2006/relationships/hyperlink" Target="https://commons.wikimedia.org/wiki/File:Aserri.canton.png" TargetMode="External"/><Relationship Id="rId158" Type="http://schemas.openxmlformats.org/officeDocument/2006/relationships/image" Target="../media/image142.gif"/><Relationship Id="rId20" Type="http://schemas.openxmlformats.org/officeDocument/2006/relationships/image" Target="../media/image44.gif"/><Relationship Id="rId41" Type="http://schemas.openxmlformats.org/officeDocument/2006/relationships/hyperlink" Target="https://commons.wikimedia.org/wiki/File:Jimenez.canton.gif" TargetMode="External"/><Relationship Id="rId62" Type="http://schemas.openxmlformats.org/officeDocument/2006/relationships/image" Target="../media/image77.png"/><Relationship Id="rId83" Type="http://schemas.openxmlformats.org/officeDocument/2006/relationships/hyperlink" Target="https://commons.wikimedia.org/wiki/File:Carrillo.canton.png" TargetMode="External"/><Relationship Id="rId179" Type="http://schemas.openxmlformats.org/officeDocument/2006/relationships/image" Target="../media/image158.gif"/><Relationship Id="rId190" Type="http://schemas.openxmlformats.org/officeDocument/2006/relationships/image" Target="../media/image167.png"/><Relationship Id="rId204" Type="http://schemas.openxmlformats.org/officeDocument/2006/relationships/hyperlink" Target="https://commons.wikimedia.org/wiki/File:Escudo_de_Sarapiqui-Heredia.png" TargetMode="External"/><Relationship Id="rId225" Type="http://schemas.openxmlformats.org/officeDocument/2006/relationships/image" Target="../media/image19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8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8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381001</xdr:colOff>
      <xdr:row>23</xdr:row>
      <xdr:rowOff>28575</xdr:rowOff>
    </xdr:from>
    <xdr:to>
      <xdr:col>6</xdr:col>
      <xdr:colOff>1</xdr:colOff>
      <xdr:row>27</xdr:row>
      <xdr:rowOff>57150</xdr:rowOff>
    </xdr:to>
    <xdr:sp macro="" textlink="">
      <xdr:nvSpPr>
        <xdr:cNvPr id="2" name="CuadroTexto 1" hidden="1"/>
        <xdr:cNvSpPr txBox="1"/>
      </xdr:nvSpPr>
      <xdr:spPr>
        <a:xfrm>
          <a:off x="3924301" y="4438650"/>
          <a:ext cx="154305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65000"/>
                </a:schemeClr>
              </a:solidFill>
            </a:rPr>
            <a:t>Sello de la Institucion</a:t>
          </a:r>
        </a:p>
      </xdr:txBody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476250</xdr:colOff>
      <xdr:row>6</xdr:row>
      <xdr:rowOff>142875</xdr:rowOff>
    </xdr:to>
    <xdr:pic>
      <xdr:nvPicPr>
        <xdr:cNvPr id="4" name="Imagen 3" descr="Escazu flag.png" hidden="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981075"/>
          <a:ext cx="4762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476250</xdr:colOff>
      <xdr:row>7</xdr:row>
      <xdr:rowOff>180975</xdr:rowOff>
    </xdr:to>
    <xdr:pic>
      <xdr:nvPicPr>
        <xdr:cNvPr id="5" name="Imagen 4" descr="Escazu.canton.gif" hidden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981075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476250</xdr:colOff>
      <xdr:row>10</xdr:row>
      <xdr:rowOff>95250</xdr:rowOff>
    </xdr:to>
    <xdr:pic>
      <xdr:nvPicPr>
        <xdr:cNvPr id="7" name="Imagen 6" descr="Bandera Muni Desamparados.png" hidden="1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743075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476250</xdr:colOff>
      <xdr:row>12</xdr:row>
      <xdr:rowOff>38100</xdr:rowOff>
    </xdr:to>
    <xdr:pic>
      <xdr:nvPicPr>
        <xdr:cNvPr id="8" name="Imagen 7" descr="EscudoDesamparados.gif" hidden="1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743075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476250</xdr:colOff>
      <xdr:row>16</xdr:row>
      <xdr:rowOff>9525</xdr:rowOff>
    </xdr:to>
    <xdr:pic>
      <xdr:nvPicPr>
        <xdr:cNvPr id="10" name="Imagen 9" descr="Escudo puriscal.jpeg" hidden="1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05075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476250</xdr:colOff>
      <xdr:row>18</xdr:row>
      <xdr:rowOff>95250</xdr:rowOff>
    </xdr:to>
    <xdr:pic>
      <xdr:nvPicPr>
        <xdr:cNvPr id="12" name="Imagen 11" descr="Bandera de Tarrazú.svg" hidden="1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267075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476250</xdr:colOff>
      <xdr:row>20</xdr:row>
      <xdr:rowOff>171450</xdr:rowOff>
    </xdr:to>
    <xdr:pic>
      <xdr:nvPicPr>
        <xdr:cNvPr id="13" name="Imagen 12" descr="Tarrazu.canton.gif" hidden="1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67075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476250</xdr:colOff>
      <xdr:row>24</xdr:row>
      <xdr:rowOff>9525</xdr:rowOff>
    </xdr:to>
    <xdr:pic>
      <xdr:nvPicPr>
        <xdr:cNvPr id="15" name="Imagen 14" descr="Aserri.canton.png" hidden="1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029075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476250</xdr:colOff>
      <xdr:row>26</xdr:row>
      <xdr:rowOff>95250</xdr:rowOff>
    </xdr:to>
    <xdr:pic>
      <xdr:nvPicPr>
        <xdr:cNvPr id="17" name="Imagen 16" descr="Bandera mora.JPG" hidden="1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981575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476250</xdr:colOff>
      <xdr:row>27</xdr:row>
      <xdr:rowOff>180975</xdr:rowOff>
    </xdr:to>
    <xdr:pic>
      <xdr:nvPicPr>
        <xdr:cNvPr id="18" name="Imagen 17" descr="EscudoMora.gif" hidden="1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981575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476250</xdr:colOff>
      <xdr:row>30</xdr:row>
      <xdr:rowOff>123825</xdr:rowOff>
    </xdr:to>
    <xdr:pic>
      <xdr:nvPicPr>
        <xdr:cNvPr id="20" name="Imagen 19" descr="Bandera de Goicoechea.svg" hidden="1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57531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476250</xdr:colOff>
      <xdr:row>32</xdr:row>
      <xdr:rowOff>0</xdr:rowOff>
    </xdr:to>
    <xdr:pic>
      <xdr:nvPicPr>
        <xdr:cNvPr id="21" name="Imagen 20" descr="EscudoGoicoechea.gif" hidden="1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75310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476250</xdr:colOff>
      <xdr:row>35</xdr:row>
      <xdr:rowOff>85725</xdr:rowOff>
    </xdr:to>
    <xdr:pic>
      <xdr:nvPicPr>
        <xdr:cNvPr id="23" name="Imagen 22" descr="Santa.Ana.canton.jpg" hidden="1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6515100"/>
          <a:ext cx="4762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476250</xdr:colOff>
      <xdr:row>39</xdr:row>
      <xdr:rowOff>171450</xdr:rowOff>
    </xdr:to>
    <xdr:pic>
      <xdr:nvPicPr>
        <xdr:cNvPr id="25" name="Imagen 24" descr="EscudoAlajuelita.gif" hidden="1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727710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476250</xdr:colOff>
      <xdr:row>43</xdr:row>
      <xdr:rowOff>66675</xdr:rowOff>
    </xdr:to>
    <xdr:pic>
      <xdr:nvPicPr>
        <xdr:cNvPr id="27" name="Imagen 26" descr="BanderaCanton.jpg" hidden="1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8039100"/>
          <a:ext cx="4762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476250</xdr:colOff>
      <xdr:row>45</xdr:row>
      <xdr:rowOff>171450</xdr:rowOff>
    </xdr:to>
    <xdr:pic>
      <xdr:nvPicPr>
        <xdr:cNvPr id="28" name="Imagen 27" descr="Escudo del Canton Vázquez de Coronado 2.jpg" hidden="1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8039100"/>
          <a:ext cx="476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476250</xdr:colOff>
      <xdr:row>47</xdr:row>
      <xdr:rowOff>123825</xdr:rowOff>
    </xdr:to>
    <xdr:pic>
      <xdr:nvPicPr>
        <xdr:cNvPr id="30" name="Imagen 29" descr="Bandera de Acosta (Costa Rica).svg" hidden="1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88011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476250</xdr:colOff>
      <xdr:row>49</xdr:row>
      <xdr:rowOff>57150</xdr:rowOff>
    </xdr:to>
    <xdr:pic>
      <xdr:nvPicPr>
        <xdr:cNvPr id="31" name="Imagen 30" descr="Acosta.canton.png" hidden="1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880110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476250</xdr:colOff>
      <xdr:row>51</xdr:row>
      <xdr:rowOff>95250</xdr:rowOff>
    </xdr:to>
    <xdr:pic>
      <xdr:nvPicPr>
        <xdr:cNvPr id="33" name="Imagen 32" descr="Bandera de Tibas.svg" hidden="1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9753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476250</xdr:colOff>
      <xdr:row>52</xdr:row>
      <xdr:rowOff>161925</xdr:rowOff>
    </xdr:to>
    <xdr:pic>
      <xdr:nvPicPr>
        <xdr:cNvPr id="34" name="Imagen 33" descr="EscudodeTibas.gif" hidden="1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9753600"/>
          <a:ext cx="4762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476250</xdr:colOff>
      <xdr:row>56</xdr:row>
      <xdr:rowOff>171450</xdr:rowOff>
    </xdr:to>
    <xdr:pic>
      <xdr:nvPicPr>
        <xdr:cNvPr id="36" name="Imagen 35" descr="EscudoMoravia.gif" hidden="1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051560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476250</xdr:colOff>
      <xdr:row>59</xdr:row>
      <xdr:rowOff>95250</xdr:rowOff>
    </xdr:to>
    <xdr:pic>
      <xdr:nvPicPr>
        <xdr:cNvPr id="38" name="Imagen 37" descr="Bandera de Montes de Oca.svg" hidden="1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1277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476250</xdr:colOff>
      <xdr:row>60</xdr:row>
      <xdr:rowOff>85725</xdr:rowOff>
    </xdr:to>
    <xdr:pic>
      <xdr:nvPicPr>
        <xdr:cNvPr id="39" name="Imagen 38" descr="EscudoMdO.jpg" hidden="1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1277600"/>
          <a:ext cx="4762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476250</xdr:colOff>
      <xdr:row>63</xdr:row>
      <xdr:rowOff>123825</xdr:rowOff>
    </xdr:to>
    <xdr:pic>
      <xdr:nvPicPr>
        <xdr:cNvPr id="41" name="Imagen 40" descr="Bandera de Turrubares.svg" hidden="1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2039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476250</xdr:colOff>
      <xdr:row>64</xdr:row>
      <xdr:rowOff>142875</xdr:rowOff>
    </xdr:to>
    <xdr:pic>
      <xdr:nvPicPr>
        <xdr:cNvPr id="42" name="Imagen 41" descr="Turrubares.canton.gif" hidden="1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20396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476250</xdr:colOff>
      <xdr:row>67</xdr:row>
      <xdr:rowOff>123825</xdr:rowOff>
    </xdr:to>
    <xdr:pic>
      <xdr:nvPicPr>
        <xdr:cNvPr id="44" name="Imagen 43" descr="Bandera Canton de Dota.svg" hidden="1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2801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476250</xdr:colOff>
      <xdr:row>67</xdr:row>
      <xdr:rowOff>171450</xdr:rowOff>
    </xdr:to>
    <xdr:pic>
      <xdr:nvPicPr>
        <xdr:cNvPr id="45" name="Imagen 44" descr="Dota.canton.png" hidden="1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2801600"/>
          <a:ext cx="4762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476250</xdr:colOff>
      <xdr:row>73</xdr:row>
      <xdr:rowOff>28575</xdr:rowOff>
    </xdr:to>
    <xdr:pic>
      <xdr:nvPicPr>
        <xdr:cNvPr id="47" name="Imagen 46" descr="Curridabat.canton.png" hidden="1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3563600"/>
          <a:ext cx="4762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476250</xdr:colOff>
      <xdr:row>77</xdr:row>
      <xdr:rowOff>47625</xdr:rowOff>
    </xdr:to>
    <xdr:pic>
      <xdr:nvPicPr>
        <xdr:cNvPr id="49" name="Imagen 48" descr="Perez.Zeledon.canton.gif" hidden="1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432560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476250</xdr:colOff>
      <xdr:row>80</xdr:row>
      <xdr:rowOff>171450</xdr:rowOff>
    </xdr:to>
    <xdr:pic>
      <xdr:nvPicPr>
        <xdr:cNvPr id="51" name="Imagen 50" descr="Leon.Cortes.canton.gif" hidden="1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508760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16</xdr:col>
      <xdr:colOff>190500</xdr:colOff>
      <xdr:row>86</xdr:row>
      <xdr:rowOff>66675</xdr:rowOff>
    </xdr:to>
    <xdr:pic>
      <xdr:nvPicPr>
        <xdr:cNvPr id="53" name="Imagen 52" descr="Bandera de la Provincia de Alajuela.svg" hidden="1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604010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86</xdr:row>
      <xdr:rowOff>0</xdr:rowOff>
    </xdr:from>
    <xdr:to>
      <xdr:col>16</xdr:col>
      <xdr:colOff>476250</xdr:colOff>
      <xdr:row>89</xdr:row>
      <xdr:rowOff>142875</xdr:rowOff>
    </xdr:to>
    <xdr:pic>
      <xdr:nvPicPr>
        <xdr:cNvPr id="54" name="Imagen 53" descr="Alajuela.canton.png" hidden="1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66116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476250</xdr:colOff>
      <xdr:row>90</xdr:row>
      <xdr:rowOff>95250</xdr:rowOff>
    </xdr:to>
    <xdr:pic>
      <xdr:nvPicPr>
        <xdr:cNvPr id="56" name="Imagen 55" descr="Bandera de San Ramón (Costa Rica).svg" hidden="1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7183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16</xdr:col>
      <xdr:colOff>476250</xdr:colOff>
      <xdr:row>92</xdr:row>
      <xdr:rowOff>133350</xdr:rowOff>
    </xdr:to>
    <xdr:pic>
      <xdr:nvPicPr>
        <xdr:cNvPr id="57" name="Imagen 56" descr="Escudo san ramon.png" hidden="1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7183100"/>
          <a:ext cx="47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476250</xdr:colOff>
      <xdr:row>94</xdr:row>
      <xdr:rowOff>104775</xdr:rowOff>
    </xdr:to>
    <xdr:pic>
      <xdr:nvPicPr>
        <xdr:cNvPr id="59" name="Imagen 58" descr="Grecia Flag 01.JPG" hidden="1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18135600"/>
          <a:ext cx="4762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93</xdr:row>
      <xdr:rowOff>0</xdr:rowOff>
    </xdr:from>
    <xdr:to>
      <xdr:col>16</xdr:col>
      <xdr:colOff>476250</xdr:colOff>
      <xdr:row>96</xdr:row>
      <xdr:rowOff>123825</xdr:rowOff>
    </xdr:to>
    <xdr:pic>
      <xdr:nvPicPr>
        <xdr:cNvPr id="60" name="Imagen 59" descr="Grecia.canton.gif" hidden="1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8135600"/>
          <a:ext cx="4762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16</xdr:col>
      <xdr:colOff>476250</xdr:colOff>
      <xdr:row>100</xdr:row>
      <xdr:rowOff>76200</xdr:rowOff>
    </xdr:to>
    <xdr:pic>
      <xdr:nvPicPr>
        <xdr:cNvPr id="62" name="Imagen 61" descr="San.Mateo.canton.gif" hidden="1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88976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16</xdr:col>
      <xdr:colOff>476250</xdr:colOff>
      <xdr:row>105</xdr:row>
      <xdr:rowOff>0</xdr:rowOff>
    </xdr:to>
    <xdr:pic>
      <xdr:nvPicPr>
        <xdr:cNvPr id="64" name="Imagen 63" descr="Atenas.canton.png" hidden="1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9659600"/>
          <a:ext cx="4762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105</xdr:row>
      <xdr:rowOff>0</xdr:rowOff>
    </xdr:from>
    <xdr:to>
      <xdr:col>16</xdr:col>
      <xdr:colOff>476250</xdr:colOff>
      <xdr:row>108</xdr:row>
      <xdr:rowOff>76200</xdr:rowOff>
    </xdr:to>
    <xdr:pic>
      <xdr:nvPicPr>
        <xdr:cNvPr id="66" name="Imagen 65" descr="Naranjo.canton.gif" hidden="1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06121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9</xdr:col>
      <xdr:colOff>476250</xdr:colOff>
      <xdr:row>110</xdr:row>
      <xdr:rowOff>47625</xdr:rowOff>
    </xdr:to>
    <xdr:pic>
      <xdr:nvPicPr>
        <xdr:cNvPr id="68" name="Imagen 67" descr="Bandera de Palmares.svg" hidden="1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1374100"/>
          <a:ext cx="4762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16</xdr:col>
      <xdr:colOff>476250</xdr:colOff>
      <xdr:row>112</xdr:row>
      <xdr:rowOff>0</xdr:rowOff>
    </xdr:to>
    <xdr:pic>
      <xdr:nvPicPr>
        <xdr:cNvPr id="69" name="Imagen 68" descr="A1 escudo palmares.PNG" hidden="1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137410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476250</xdr:colOff>
      <xdr:row>114</xdr:row>
      <xdr:rowOff>95250</xdr:rowOff>
    </xdr:to>
    <xdr:pic>
      <xdr:nvPicPr>
        <xdr:cNvPr id="71" name="Imagen 70" descr="Bandera de Poás.svg" hidden="1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2326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16</xdr:col>
      <xdr:colOff>476250</xdr:colOff>
      <xdr:row>116</xdr:row>
      <xdr:rowOff>47625</xdr:rowOff>
    </xdr:to>
    <xdr:pic>
      <xdr:nvPicPr>
        <xdr:cNvPr id="72" name="Imagen 71" descr="Poas.canton.gif" hidden="1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232660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16</xdr:col>
      <xdr:colOff>476250</xdr:colOff>
      <xdr:row>119</xdr:row>
      <xdr:rowOff>133350</xdr:rowOff>
    </xdr:to>
    <xdr:pic>
      <xdr:nvPicPr>
        <xdr:cNvPr id="74" name="Imagen 73" descr="Orotina.canton.gif" hidden="1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308860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476250</xdr:colOff>
      <xdr:row>122</xdr:row>
      <xdr:rowOff>95250</xdr:rowOff>
    </xdr:to>
    <xdr:pic>
      <xdr:nvPicPr>
        <xdr:cNvPr id="76" name="Imagen 75" descr="Bandera de San Carlos (Costa Rica).svg" hidden="1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850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121</xdr:row>
      <xdr:rowOff>0</xdr:rowOff>
    </xdr:from>
    <xdr:to>
      <xdr:col>16</xdr:col>
      <xdr:colOff>476250</xdr:colOff>
      <xdr:row>124</xdr:row>
      <xdr:rowOff>28575</xdr:rowOff>
    </xdr:to>
    <xdr:pic>
      <xdr:nvPicPr>
        <xdr:cNvPr id="77" name="Imagen 76" descr="San.Carlos.canton.gif" hidden="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3850600"/>
          <a:ext cx="4762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9</xdr:col>
      <xdr:colOff>476250</xdr:colOff>
      <xdr:row>126</xdr:row>
      <xdr:rowOff>57150</xdr:rowOff>
    </xdr:to>
    <xdr:pic>
      <xdr:nvPicPr>
        <xdr:cNvPr id="79" name="Imagen 78" descr="Bandera-zarcero (1).jpg" hidden="1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4612600"/>
          <a:ext cx="4762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16</xdr:col>
      <xdr:colOff>476250</xdr:colOff>
      <xdr:row>128</xdr:row>
      <xdr:rowOff>161925</xdr:rowOff>
    </xdr:to>
    <xdr:pic>
      <xdr:nvPicPr>
        <xdr:cNvPr id="80" name="Imagen 79" descr="Zarcero-escudo.JPG" hidden="1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4612600"/>
          <a:ext cx="4762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476250</xdr:colOff>
      <xdr:row>130</xdr:row>
      <xdr:rowOff>95250</xdr:rowOff>
    </xdr:to>
    <xdr:pic>
      <xdr:nvPicPr>
        <xdr:cNvPr id="82" name="Imagen 81" descr="Bandera de Valverde Vega.svg" hidden="1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374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16</xdr:col>
      <xdr:colOff>476250</xdr:colOff>
      <xdr:row>131</xdr:row>
      <xdr:rowOff>152400</xdr:rowOff>
    </xdr:to>
    <xdr:pic>
      <xdr:nvPicPr>
        <xdr:cNvPr id="83" name="Imagen 82" descr="Valverde.Vega.canton.gif" hidden="1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53746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476250</xdr:colOff>
      <xdr:row>134</xdr:row>
      <xdr:rowOff>95250</xdr:rowOff>
    </xdr:to>
    <xdr:pic>
      <xdr:nvPicPr>
        <xdr:cNvPr id="85" name="Imagen 84" descr="Bandera de Upala.svg" hidden="1">
          <a:hlinkClick xmlns:r="http://schemas.openxmlformats.org/officeDocument/2006/relationships" r:id="rId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6136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133</xdr:row>
      <xdr:rowOff>0</xdr:rowOff>
    </xdr:from>
    <xdr:to>
      <xdr:col>16</xdr:col>
      <xdr:colOff>476250</xdr:colOff>
      <xdr:row>135</xdr:row>
      <xdr:rowOff>142875</xdr:rowOff>
    </xdr:to>
    <xdr:pic>
      <xdr:nvPicPr>
        <xdr:cNvPr id="86" name="Imagen 85" descr="Upala.canton.gif" hidden="1">
          <a:hlinkClick xmlns:r="http://schemas.openxmlformats.org/officeDocument/2006/relationships" r:id="rId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61366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476250</xdr:colOff>
      <xdr:row>138</xdr:row>
      <xdr:rowOff>95250</xdr:rowOff>
    </xdr:to>
    <xdr:pic>
      <xdr:nvPicPr>
        <xdr:cNvPr id="88" name="Imagen 87" descr="Bandera de Los Chiles.svg" hidden="1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6898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137</xdr:row>
      <xdr:rowOff>0</xdr:rowOff>
    </xdr:from>
    <xdr:to>
      <xdr:col>16</xdr:col>
      <xdr:colOff>476250</xdr:colOff>
      <xdr:row>139</xdr:row>
      <xdr:rowOff>152400</xdr:rowOff>
    </xdr:to>
    <xdr:pic>
      <xdr:nvPicPr>
        <xdr:cNvPr id="89" name="Imagen 88" descr="Los.Chiles.canton.gif" hidden="1">
          <a:hlinkClick xmlns:r="http://schemas.openxmlformats.org/officeDocument/2006/relationships" r:id="rId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68986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141</xdr:row>
      <xdr:rowOff>0</xdr:rowOff>
    </xdr:from>
    <xdr:to>
      <xdr:col>16</xdr:col>
      <xdr:colOff>476250</xdr:colOff>
      <xdr:row>144</xdr:row>
      <xdr:rowOff>66675</xdr:rowOff>
    </xdr:to>
    <xdr:pic>
      <xdr:nvPicPr>
        <xdr:cNvPr id="91" name="Imagen 90" descr="Guatuso.canton.GIF" hidden="1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7660600"/>
          <a:ext cx="4762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16</xdr:col>
      <xdr:colOff>190500</xdr:colOff>
      <xdr:row>149</xdr:row>
      <xdr:rowOff>66675</xdr:rowOff>
    </xdr:to>
    <xdr:pic>
      <xdr:nvPicPr>
        <xdr:cNvPr id="93" name="Imagen 92" descr="Bandera de la Provincia de Cartago.svg" hidden="1">
          <a:hlinkClick xmlns:r="http://schemas.openxmlformats.org/officeDocument/2006/relationships" r:id="rId1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861310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476250</xdr:colOff>
      <xdr:row>150</xdr:row>
      <xdr:rowOff>123825</xdr:rowOff>
    </xdr:to>
    <xdr:pic>
      <xdr:nvPicPr>
        <xdr:cNvPr id="94" name="Imagen 93" descr="Bandera de Cartago (Costa Rica).svg" hidden="1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9184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146</xdr:row>
      <xdr:rowOff>0</xdr:rowOff>
    </xdr:from>
    <xdr:to>
      <xdr:col>16</xdr:col>
      <xdr:colOff>476250</xdr:colOff>
      <xdr:row>149</xdr:row>
      <xdr:rowOff>123825</xdr:rowOff>
    </xdr:to>
    <xdr:pic>
      <xdr:nvPicPr>
        <xdr:cNvPr id="95" name="Imagen 94" descr="Cartago.canton.png" hidden="1">
          <a:hlinkClick xmlns:r="http://schemas.openxmlformats.org/officeDocument/2006/relationships" r:id="rId1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8613100"/>
          <a:ext cx="4762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150</xdr:row>
      <xdr:rowOff>0</xdr:rowOff>
    </xdr:from>
    <xdr:to>
      <xdr:col>16</xdr:col>
      <xdr:colOff>476250</xdr:colOff>
      <xdr:row>152</xdr:row>
      <xdr:rowOff>133350</xdr:rowOff>
    </xdr:to>
    <xdr:pic>
      <xdr:nvPicPr>
        <xdr:cNvPr id="97" name="Imagen 96" descr="Paraiso.canton.gif" hidden="1">
          <a:hlinkClick xmlns:r="http://schemas.openxmlformats.org/officeDocument/2006/relationships" r:id="rId1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2937510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154</xdr:row>
      <xdr:rowOff>0</xdr:rowOff>
    </xdr:from>
    <xdr:to>
      <xdr:col>9</xdr:col>
      <xdr:colOff>476250</xdr:colOff>
      <xdr:row>155</xdr:row>
      <xdr:rowOff>95250</xdr:rowOff>
    </xdr:to>
    <xdr:pic>
      <xdr:nvPicPr>
        <xdr:cNvPr id="99" name="Imagen 98" descr="Bandera La Unión Cartago Costa Rica.gif" hidden="1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0137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154</xdr:row>
      <xdr:rowOff>0</xdr:rowOff>
    </xdr:from>
    <xdr:to>
      <xdr:col>16</xdr:col>
      <xdr:colOff>476250</xdr:colOff>
      <xdr:row>156</xdr:row>
      <xdr:rowOff>171450</xdr:rowOff>
    </xdr:to>
    <xdr:pic>
      <xdr:nvPicPr>
        <xdr:cNvPr id="100" name="Imagen 99" descr="La.Union.canton.gif" hidden="1">
          <a:hlinkClick xmlns:r="http://schemas.openxmlformats.org/officeDocument/2006/relationships" r:id="rId1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013710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158</xdr:row>
      <xdr:rowOff>0</xdr:rowOff>
    </xdr:from>
    <xdr:to>
      <xdr:col>16</xdr:col>
      <xdr:colOff>476250</xdr:colOff>
      <xdr:row>160</xdr:row>
      <xdr:rowOff>152400</xdr:rowOff>
    </xdr:to>
    <xdr:pic>
      <xdr:nvPicPr>
        <xdr:cNvPr id="102" name="Imagen 101" descr="Jimenez.canton.gif" hidden="1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08991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476250</xdr:colOff>
      <xdr:row>163</xdr:row>
      <xdr:rowOff>95250</xdr:rowOff>
    </xdr:to>
    <xdr:pic>
      <xdr:nvPicPr>
        <xdr:cNvPr id="104" name="Imagen 103" descr="Bandera de Turrialba.svg" hidden="1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1661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162</xdr:row>
      <xdr:rowOff>0</xdr:rowOff>
    </xdr:from>
    <xdr:to>
      <xdr:col>16</xdr:col>
      <xdr:colOff>476250</xdr:colOff>
      <xdr:row>165</xdr:row>
      <xdr:rowOff>9525</xdr:rowOff>
    </xdr:to>
    <xdr:pic>
      <xdr:nvPicPr>
        <xdr:cNvPr id="105" name="Imagen 104" descr="Turrialba.canton.gif" hidden="1">
          <a:hlinkClick xmlns:r="http://schemas.openxmlformats.org/officeDocument/2006/relationships" r:id="rId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166110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476250</xdr:colOff>
      <xdr:row>167</xdr:row>
      <xdr:rowOff>123825</xdr:rowOff>
    </xdr:to>
    <xdr:pic>
      <xdr:nvPicPr>
        <xdr:cNvPr id="107" name="Imagen 106" descr="Bandera de Alvarado (Costa Rica).svg" hidden="1">
          <a:hlinkClick xmlns:r="http://schemas.openxmlformats.org/officeDocument/2006/relationships" r:id="rId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613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166</xdr:row>
      <xdr:rowOff>0</xdr:rowOff>
    </xdr:from>
    <xdr:to>
      <xdr:col>16</xdr:col>
      <xdr:colOff>476250</xdr:colOff>
      <xdr:row>169</xdr:row>
      <xdr:rowOff>38100</xdr:rowOff>
    </xdr:to>
    <xdr:pic>
      <xdr:nvPicPr>
        <xdr:cNvPr id="108" name="Imagen 107" descr="Alvarado.canton.png" hidden="1">
          <a:hlinkClick xmlns:r="http://schemas.openxmlformats.org/officeDocument/2006/relationships" r:id="rId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261360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170</xdr:row>
      <xdr:rowOff>0</xdr:rowOff>
    </xdr:from>
    <xdr:to>
      <xdr:col>16</xdr:col>
      <xdr:colOff>476250</xdr:colOff>
      <xdr:row>173</xdr:row>
      <xdr:rowOff>76200</xdr:rowOff>
    </xdr:to>
    <xdr:pic>
      <xdr:nvPicPr>
        <xdr:cNvPr id="110" name="Imagen 109" descr="Oreamuno.canton.gif" hidden="1">
          <a:hlinkClick xmlns:r="http://schemas.openxmlformats.org/officeDocument/2006/relationships" r:id="rId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33756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16</xdr:col>
      <xdr:colOff>476250</xdr:colOff>
      <xdr:row>177</xdr:row>
      <xdr:rowOff>38100</xdr:rowOff>
    </xdr:to>
    <xdr:pic>
      <xdr:nvPicPr>
        <xdr:cNvPr id="112" name="Imagen 111" descr="El.Guarco.canton.png" hidden="1">
          <a:hlinkClick xmlns:r="http://schemas.openxmlformats.org/officeDocument/2006/relationships" r:id="rId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413760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179</xdr:row>
      <xdr:rowOff>0</xdr:rowOff>
    </xdr:from>
    <xdr:to>
      <xdr:col>16</xdr:col>
      <xdr:colOff>190500</xdr:colOff>
      <xdr:row>181</xdr:row>
      <xdr:rowOff>152400</xdr:rowOff>
    </xdr:to>
    <xdr:pic>
      <xdr:nvPicPr>
        <xdr:cNvPr id="114" name="Imagen 113" descr="Bandera de la Provincia de Heredia.svg" hidden="1">
          <a:hlinkClick xmlns:r="http://schemas.openxmlformats.org/officeDocument/2006/relationships" r:id="rId1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509010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181</xdr:row>
      <xdr:rowOff>0</xdr:rowOff>
    </xdr:from>
    <xdr:to>
      <xdr:col>16</xdr:col>
      <xdr:colOff>476250</xdr:colOff>
      <xdr:row>184</xdr:row>
      <xdr:rowOff>76200</xdr:rowOff>
    </xdr:to>
    <xdr:pic>
      <xdr:nvPicPr>
        <xdr:cNvPr id="115" name="Imagen 114" descr="Coat of arms of Heredia.svg" hidden="1">
          <a:hlinkClick xmlns:r="http://schemas.openxmlformats.org/officeDocument/2006/relationships" r:id="rId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54711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187</xdr:row>
      <xdr:rowOff>0</xdr:rowOff>
    </xdr:from>
    <xdr:to>
      <xdr:col>16</xdr:col>
      <xdr:colOff>476250</xdr:colOff>
      <xdr:row>189</xdr:row>
      <xdr:rowOff>180975</xdr:rowOff>
    </xdr:to>
    <xdr:pic>
      <xdr:nvPicPr>
        <xdr:cNvPr id="117" name="Imagen 116" descr="Barva.canton.png" hidden="1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6614100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195</xdr:row>
      <xdr:rowOff>0</xdr:rowOff>
    </xdr:from>
    <xdr:to>
      <xdr:col>9</xdr:col>
      <xdr:colOff>476250</xdr:colOff>
      <xdr:row>196</xdr:row>
      <xdr:rowOff>95250</xdr:rowOff>
    </xdr:to>
    <xdr:pic>
      <xdr:nvPicPr>
        <xdr:cNvPr id="119" name="Imagen 118" descr="Bandera de Santo Domingo (Costa Rica).svg" hidden="1">
          <a:hlinkClick xmlns:r="http://schemas.openxmlformats.org/officeDocument/2006/relationships" r:id="rId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138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195</xdr:row>
      <xdr:rowOff>0</xdr:rowOff>
    </xdr:from>
    <xdr:to>
      <xdr:col>16</xdr:col>
      <xdr:colOff>476250</xdr:colOff>
      <xdr:row>197</xdr:row>
      <xdr:rowOff>133350</xdr:rowOff>
    </xdr:to>
    <xdr:pic>
      <xdr:nvPicPr>
        <xdr:cNvPr id="120" name="Imagen 119" descr="Escudo de Santo Domingo-Heredia.png" hidden="1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813810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203</xdr:row>
      <xdr:rowOff>0</xdr:rowOff>
    </xdr:from>
    <xdr:to>
      <xdr:col>9</xdr:col>
      <xdr:colOff>476250</xdr:colOff>
      <xdr:row>204</xdr:row>
      <xdr:rowOff>95250</xdr:rowOff>
    </xdr:to>
    <xdr:pic>
      <xdr:nvPicPr>
        <xdr:cNvPr id="122" name="Imagen 121" descr="Bandera de Santa Bárbara (Costa Rica).svg" hidden="1">
          <a:hlinkClick xmlns:r="http://schemas.openxmlformats.org/officeDocument/2006/relationships" r:id="rId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662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203</xdr:row>
      <xdr:rowOff>0</xdr:rowOff>
    </xdr:from>
    <xdr:to>
      <xdr:col>16</xdr:col>
      <xdr:colOff>476250</xdr:colOff>
      <xdr:row>205</xdr:row>
      <xdr:rowOff>123825</xdr:rowOff>
    </xdr:to>
    <xdr:pic>
      <xdr:nvPicPr>
        <xdr:cNvPr id="123" name="Imagen 122" descr="Escudo de Santa Barbara-Heredia.png" hidden="1">
          <a:hlinkClick xmlns:r="http://schemas.openxmlformats.org/officeDocument/2006/relationships" r:id="rId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3966210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476250</xdr:colOff>
      <xdr:row>212</xdr:row>
      <xdr:rowOff>95250</xdr:rowOff>
    </xdr:to>
    <xdr:pic>
      <xdr:nvPicPr>
        <xdr:cNvPr id="125" name="Imagen 124" descr="Bandera de San Rafael (Costa Rica).svg" hidden="1">
          <a:hlinkClick xmlns:r="http://schemas.openxmlformats.org/officeDocument/2006/relationships" r:id="rId1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1186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211</xdr:row>
      <xdr:rowOff>0</xdr:rowOff>
    </xdr:from>
    <xdr:to>
      <xdr:col>16</xdr:col>
      <xdr:colOff>476250</xdr:colOff>
      <xdr:row>213</xdr:row>
      <xdr:rowOff>180975</xdr:rowOff>
    </xdr:to>
    <xdr:pic>
      <xdr:nvPicPr>
        <xdr:cNvPr id="126" name="Imagen 125" descr="Escudo de San Rafael-Heredia.png" hidden="1">
          <a:hlinkClick xmlns:r="http://schemas.openxmlformats.org/officeDocument/2006/relationships" r:id="rId1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1186100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219</xdr:row>
      <xdr:rowOff>0</xdr:rowOff>
    </xdr:from>
    <xdr:to>
      <xdr:col>16</xdr:col>
      <xdr:colOff>476250</xdr:colOff>
      <xdr:row>222</xdr:row>
      <xdr:rowOff>0</xdr:rowOff>
    </xdr:to>
    <xdr:pic>
      <xdr:nvPicPr>
        <xdr:cNvPr id="128" name="Imagen 127" descr="Escudo de San Isidro-Heredia.png" hidden="1">
          <a:hlinkClick xmlns:r="http://schemas.openxmlformats.org/officeDocument/2006/relationships" r:id="rId1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271010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476250</xdr:colOff>
      <xdr:row>228</xdr:row>
      <xdr:rowOff>133350</xdr:rowOff>
    </xdr:to>
    <xdr:pic>
      <xdr:nvPicPr>
        <xdr:cNvPr id="130" name="Imagen 129" descr="Bandera de Belén (Costa Rica).svg" hidden="1">
          <a:hlinkClick xmlns:r="http://schemas.openxmlformats.org/officeDocument/2006/relationships" r:id="rId1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234100"/>
          <a:ext cx="4762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227</xdr:row>
      <xdr:rowOff>0</xdr:rowOff>
    </xdr:from>
    <xdr:to>
      <xdr:col>16</xdr:col>
      <xdr:colOff>476250</xdr:colOff>
      <xdr:row>230</xdr:row>
      <xdr:rowOff>9525</xdr:rowOff>
    </xdr:to>
    <xdr:pic>
      <xdr:nvPicPr>
        <xdr:cNvPr id="131" name="Imagen 130" descr="Belen.canton.png" hidden="1">
          <a:hlinkClick xmlns:r="http://schemas.openxmlformats.org/officeDocument/2006/relationships" r:id="rId1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423410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235</xdr:row>
      <xdr:rowOff>0</xdr:rowOff>
    </xdr:from>
    <xdr:to>
      <xdr:col>16</xdr:col>
      <xdr:colOff>476250</xdr:colOff>
      <xdr:row>237</xdr:row>
      <xdr:rowOff>142875</xdr:rowOff>
    </xdr:to>
    <xdr:pic>
      <xdr:nvPicPr>
        <xdr:cNvPr id="133" name="Imagen 132" descr="Escudo de Flores-Heredia.png" hidden="1">
          <a:hlinkClick xmlns:r="http://schemas.openxmlformats.org/officeDocument/2006/relationships" r:id="rId1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57581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243</xdr:row>
      <xdr:rowOff>0</xdr:rowOff>
    </xdr:from>
    <xdr:to>
      <xdr:col>16</xdr:col>
      <xdr:colOff>476250</xdr:colOff>
      <xdr:row>246</xdr:row>
      <xdr:rowOff>19050</xdr:rowOff>
    </xdr:to>
    <xdr:pic>
      <xdr:nvPicPr>
        <xdr:cNvPr id="135" name="Imagen 134" descr="Escudo de San Pablo-Heredia.png" hidden="1">
          <a:hlinkClick xmlns:r="http://schemas.openxmlformats.org/officeDocument/2006/relationships" r:id="rId1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7282100"/>
          <a:ext cx="476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251</xdr:row>
      <xdr:rowOff>0</xdr:rowOff>
    </xdr:from>
    <xdr:to>
      <xdr:col>16</xdr:col>
      <xdr:colOff>476250</xdr:colOff>
      <xdr:row>254</xdr:row>
      <xdr:rowOff>19050</xdr:rowOff>
    </xdr:to>
    <xdr:pic>
      <xdr:nvPicPr>
        <xdr:cNvPr id="137" name="Imagen 136" descr="Escudo del Cantón de Sarapiquí.png" hidden="1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48806100"/>
          <a:ext cx="476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260</xdr:row>
      <xdr:rowOff>0</xdr:rowOff>
    </xdr:from>
    <xdr:to>
      <xdr:col>16</xdr:col>
      <xdr:colOff>190500</xdr:colOff>
      <xdr:row>263</xdr:row>
      <xdr:rowOff>66675</xdr:rowOff>
    </xdr:to>
    <xdr:pic>
      <xdr:nvPicPr>
        <xdr:cNvPr id="139" name="Imagen 138" descr="Bandera de la Provincia de Guanacaste.svg" hidden="1">
          <a:hlinkClick xmlns:r="http://schemas.openxmlformats.org/officeDocument/2006/relationships" r:id="rId1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5052060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263</xdr:row>
      <xdr:rowOff>0</xdr:rowOff>
    </xdr:from>
    <xdr:to>
      <xdr:col>9</xdr:col>
      <xdr:colOff>476250</xdr:colOff>
      <xdr:row>264</xdr:row>
      <xdr:rowOff>95250</xdr:rowOff>
    </xdr:to>
    <xdr:pic>
      <xdr:nvPicPr>
        <xdr:cNvPr id="140" name="Imagen 139" descr="Bandera de Liberia (Costa Rica).svg" hidden="1">
          <a:hlinkClick xmlns:r="http://schemas.openxmlformats.org/officeDocument/2006/relationships" r:id="rId1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1092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260</xdr:row>
      <xdr:rowOff>0</xdr:rowOff>
    </xdr:from>
    <xdr:to>
      <xdr:col>16</xdr:col>
      <xdr:colOff>476250</xdr:colOff>
      <xdr:row>263</xdr:row>
      <xdr:rowOff>104775</xdr:rowOff>
    </xdr:to>
    <xdr:pic>
      <xdr:nvPicPr>
        <xdr:cNvPr id="141" name="Imagen 140" descr="Liberia.canton.gif" hidden="1">
          <a:hlinkClick xmlns:r="http://schemas.openxmlformats.org/officeDocument/2006/relationships" r:id="rId1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0520600"/>
          <a:ext cx="476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266</xdr:row>
      <xdr:rowOff>0</xdr:rowOff>
    </xdr:from>
    <xdr:to>
      <xdr:col>9</xdr:col>
      <xdr:colOff>476250</xdr:colOff>
      <xdr:row>267</xdr:row>
      <xdr:rowOff>123825</xdr:rowOff>
    </xdr:to>
    <xdr:pic>
      <xdr:nvPicPr>
        <xdr:cNvPr id="143" name="Imagen 142" descr="Bandera de Nicoya.svg" hidden="1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1663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266</xdr:row>
      <xdr:rowOff>0</xdr:rowOff>
    </xdr:from>
    <xdr:to>
      <xdr:col>16</xdr:col>
      <xdr:colOff>476250</xdr:colOff>
      <xdr:row>269</xdr:row>
      <xdr:rowOff>76200</xdr:rowOff>
    </xdr:to>
    <xdr:pic>
      <xdr:nvPicPr>
        <xdr:cNvPr id="144" name="Imagen 143" descr="Nicoya.canton.gif" hidden="1">
          <a:hlinkClick xmlns:r="http://schemas.openxmlformats.org/officeDocument/2006/relationships" r:id="rId1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16636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272</xdr:row>
      <xdr:rowOff>0</xdr:rowOff>
    </xdr:from>
    <xdr:to>
      <xdr:col>9</xdr:col>
      <xdr:colOff>476250</xdr:colOff>
      <xdr:row>273</xdr:row>
      <xdr:rowOff>95250</xdr:rowOff>
    </xdr:to>
    <xdr:pic>
      <xdr:nvPicPr>
        <xdr:cNvPr id="146" name="Imagen 145" descr="Bandera de Santa Cruz (Costa Rica).svg" hidden="1">
          <a:hlinkClick xmlns:r="http://schemas.openxmlformats.org/officeDocument/2006/relationships" r:id="rId1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2806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272</xdr:row>
      <xdr:rowOff>0</xdr:rowOff>
    </xdr:from>
    <xdr:to>
      <xdr:col>16</xdr:col>
      <xdr:colOff>476250</xdr:colOff>
      <xdr:row>275</xdr:row>
      <xdr:rowOff>9525</xdr:rowOff>
    </xdr:to>
    <xdr:pic>
      <xdr:nvPicPr>
        <xdr:cNvPr id="147" name="Imagen 146" descr="Santa.Cruz.canton.gif" hidden="1">
          <a:hlinkClick xmlns:r="http://schemas.openxmlformats.org/officeDocument/2006/relationships" r:id="rId1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280660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278</xdr:row>
      <xdr:rowOff>0</xdr:rowOff>
    </xdr:from>
    <xdr:to>
      <xdr:col>16</xdr:col>
      <xdr:colOff>476250</xdr:colOff>
      <xdr:row>281</xdr:row>
      <xdr:rowOff>47625</xdr:rowOff>
    </xdr:to>
    <xdr:pic>
      <xdr:nvPicPr>
        <xdr:cNvPr id="149" name="Imagen 148" descr="Bagaces.canton.png" hidden="1">
          <a:hlinkClick xmlns:r="http://schemas.openxmlformats.org/officeDocument/2006/relationships" r:id="rId1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394960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284</xdr:row>
      <xdr:rowOff>0</xdr:rowOff>
    </xdr:from>
    <xdr:to>
      <xdr:col>16</xdr:col>
      <xdr:colOff>476250</xdr:colOff>
      <xdr:row>286</xdr:row>
      <xdr:rowOff>142875</xdr:rowOff>
    </xdr:to>
    <xdr:pic>
      <xdr:nvPicPr>
        <xdr:cNvPr id="151" name="Imagen 150" descr="Carrillo.canton.png" hidden="1">
          <a:hlinkClick xmlns:r="http://schemas.openxmlformats.org/officeDocument/2006/relationships" r:id="rId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50926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290</xdr:row>
      <xdr:rowOff>0</xdr:rowOff>
    </xdr:from>
    <xdr:to>
      <xdr:col>9</xdr:col>
      <xdr:colOff>476250</xdr:colOff>
      <xdr:row>291</xdr:row>
      <xdr:rowOff>95250</xdr:rowOff>
    </xdr:to>
    <xdr:pic>
      <xdr:nvPicPr>
        <xdr:cNvPr id="153" name="Imagen 152" descr="Bandera de Cañas.svg" hidden="1">
          <a:hlinkClick xmlns:r="http://schemas.openxmlformats.org/officeDocument/2006/relationships" r:id="rId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6235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290</xdr:row>
      <xdr:rowOff>0</xdr:rowOff>
    </xdr:from>
    <xdr:to>
      <xdr:col>16</xdr:col>
      <xdr:colOff>476250</xdr:colOff>
      <xdr:row>293</xdr:row>
      <xdr:rowOff>57150</xdr:rowOff>
    </xdr:to>
    <xdr:pic>
      <xdr:nvPicPr>
        <xdr:cNvPr id="154" name="Imagen 153" descr="Canas.canton.png" hidden="1">
          <a:hlinkClick xmlns:r="http://schemas.openxmlformats.org/officeDocument/2006/relationships" r:id="rId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623560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296</xdr:row>
      <xdr:rowOff>0</xdr:rowOff>
    </xdr:from>
    <xdr:to>
      <xdr:col>16</xdr:col>
      <xdr:colOff>476250</xdr:colOff>
      <xdr:row>299</xdr:row>
      <xdr:rowOff>0</xdr:rowOff>
    </xdr:to>
    <xdr:pic>
      <xdr:nvPicPr>
        <xdr:cNvPr id="156" name="Imagen 155" descr="Abangares.canton.png" hidden="1">
          <a:hlinkClick xmlns:r="http://schemas.openxmlformats.org/officeDocument/2006/relationships" r:id="rId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737860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302</xdr:row>
      <xdr:rowOff>0</xdr:rowOff>
    </xdr:from>
    <xdr:to>
      <xdr:col>9</xdr:col>
      <xdr:colOff>476250</xdr:colOff>
      <xdr:row>303</xdr:row>
      <xdr:rowOff>95250</xdr:rowOff>
    </xdr:to>
    <xdr:pic>
      <xdr:nvPicPr>
        <xdr:cNvPr id="158" name="Imagen 157" descr="Bandera de Tilarán.svg" hidden="1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8521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302</xdr:row>
      <xdr:rowOff>0</xdr:rowOff>
    </xdr:from>
    <xdr:to>
      <xdr:col>16</xdr:col>
      <xdr:colOff>476250</xdr:colOff>
      <xdr:row>304</xdr:row>
      <xdr:rowOff>161925</xdr:rowOff>
    </xdr:to>
    <xdr:pic>
      <xdr:nvPicPr>
        <xdr:cNvPr id="159" name="Imagen 158" descr="Tilaran.canton.gif" hidden="1">
          <a:hlinkClick xmlns:r="http://schemas.openxmlformats.org/officeDocument/2006/relationships" r:id="rId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8521600"/>
          <a:ext cx="4762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308</xdr:row>
      <xdr:rowOff>0</xdr:rowOff>
    </xdr:from>
    <xdr:to>
      <xdr:col>16</xdr:col>
      <xdr:colOff>476250</xdr:colOff>
      <xdr:row>310</xdr:row>
      <xdr:rowOff>152400</xdr:rowOff>
    </xdr:to>
    <xdr:pic>
      <xdr:nvPicPr>
        <xdr:cNvPr id="161" name="Imagen 160" descr="Nandayure.canton.gif" hidden="1">
          <a:hlinkClick xmlns:r="http://schemas.openxmlformats.org/officeDocument/2006/relationships" r:id="rId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596646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314</xdr:row>
      <xdr:rowOff>0</xdr:rowOff>
    </xdr:from>
    <xdr:to>
      <xdr:col>16</xdr:col>
      <xdr:colOff>476250</xdr:colOff>
      <xdr:row>316</xdr:row>
      <xdr:rowOff>171450</xdr:rowOff>
    </xdr:to>
    <xdr:pic>
      <xdr:nvPicPr>
        <xdr:cNvPr id="163" name="Imagen 162" descr="La.Cruz.canton.gif" hidden="1">
          <a:hlinkClick xmlns:r="http://schemas.openxmlformats.org/officeDocument/2006/relationships" r:id="rId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080760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320</xdr:row>
      <xdr:rowOff>0</xdr:rowOff>
    </xdr:from>
    <xdr:to>
      <xdr:col>16</xdr:col>
      <xdr:colOff>476250</xdr:colOff>
      <xdr:row>323</xdr:row>
      <xdr:rowOff>57150</xdr:rowOff>
    </xdr:to>
    <xdr:pic>
      <xdr:nvPicPr>
        <xdr:cNvPr id="165" name="Imagen 164" descr="Hojancha.canton.gif" hidden="1">
          <a:hlinkClick xmlns:r="http://schemas.openxmlformats.org/officeDocument/2006/relationships" r:id="rId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195060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327</xdr:row>
      <xdr:rowOff>0</xdr:rowOff>
    </xdr:from>
    <xdr:to>
      <xdr:col>16</xdr:col>
      <xdr:colOff>190500</xdr:colOff>
      <xdr:row>330</xdr:row>
      <xdr:rowOff>28575</xdr:rowOff>
    </xdr:to>
    <xdr:pic>
      <xdr:nvPicPr>
        <xdr:cNvPr id="167" name="Imagen 166" descr="Bandera de la Provincia de Puntarenas.svg" hidden="1">
          <a:hlinkClick xmlns:r="http://schemas.openxmlformats.org/officeDocument/2006/relationships" r:id="rId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6328410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330</xdr:row>
      <xdr:rowOff>0</xdr:rowOff>
    </xdr:from>
    <xdr:to>
      <xdr:col>16</xdr:col>
      <xdr:colOff>476250</xdr:colOff>
      <xdr:row>333</xdr:row>
      <xdr:rowOff>9525</xdr:rowOff>
    </xdr:to>
    <xdr:pic>
      <xdr:nvPicPr>
        <xdr:cNvPr id="168" name="Imagen 167" descr="Escudo de Puntarenas.svg" hidden="1">
          <a:hlinkClick xmlns:r="http://schemas.openxmlformats.org/officeDocument/2006/relationships" r:id="rId2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385560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333</xdr:row>
      <xdr:rowOff>0</xdr:rowOff>
    </xdr:from>
    <xdr:to>
      <xdr:col>9</xdr:col>
      <xdr:colOff>476250</xdr:colOff>
      <xdr:row>334</xdr:row>
      <xdr:rowOff>95250</xdr:rowOff>
    </xdr:to>
    <xdr:pic>
      <xdr:nvPicPr>
        <xdr:cNvPr id="170" name="Imagen 169" descr="Bandera de Esparza.svg" hidden="1">
          <a:hlinkClick xmlns:r="http://schemas.openxmlformats.org/officeDocument/2006/relationships" r:id="rId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64427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333</xdr:row>
      <xdr:rowOff>0</xdr:rowOff>
    </xdr:from>
    <xdr:to>
      <xdr:col>16</xdr:col>
      <xdr:colOff>476250</xdr:colOff>
      <xdr:row>336</xdr:row>
      <xdr:rowOff>66675</xdr:rowOff>
    </xdr:to>
    <xdr:pic>
      <xdr:nvPicPr>
        <xdr:cNvPr id="171" name="Imagen 170" descr="Escudo-de-esparza.png" hidden="1">
          <a:hlinkClick xmlns:r="http://schemas.openxmlformats.org/officeDocument/2006/relationships" r:id="rId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4427100"/>
          <a:ext cx="4762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337</xdr:row>
      <xdr:rowOff>0</xdr:rowOff>
    </xdr:from>
    <xdr:to>
      <xdr:col>9</xdr:col>
      <xdr:colOff>476250</xdr:colOff>
      <xdr:row>338</xdr:row>
      <xdr:rowOff>47625</xdr:rowOff>
    </xdr:to>
    <xdr:pic>
      <xdr:nvPicPr>
        <xdr:cNvPr id="173" name="Imagen 172" descr="Bandera de Buenos Aires (Costa Rica).svg" hidden="1">
          <a:hlinkClick xmlns:r="http://schemas.openxmlformats.org/officeDocument/2006/relationships" r:id="rId2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65189100"/>
          <a:ext cx="4762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337</xdr:row>
      <xdr:rowOff>0</xdr:rowOff>
    </xdr:from>
    <xdr:to>
      <xdr:col>16</xdr:col>
      <xdr:colOff>476250</xdr:colOff>
      <xdr:row>340</xdr:row>
      <xdr:rowOff>57150</xdr:rowOff>
    </xdr:to>
    <xdr:pic>
      <xdr:nvPicPr>
        <xdr:cNvPr id="174" name="Imagen 173" descr="Buenos.Aires.canton.png" hidden="1">
          <a:hlinkClick xmlns:r="http://schemas.openxmlformats.org/officeDocument/2006/relationships" r:id="rId2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18910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341</xdr:row>
      <xdr:rowOff>0</xdr:rowOff>
    </xdr:from>
    <xdr:to>
      <xdr:col>16</xdr:col>
      <xdr:colOff>476250</xdr:colOff>
      <xdr:row>344</xdr:row>
      <xdr:rowOff>57150</xdr:rowOff>
    </xdr:to>
    <xdr:pic>
      <xdr:nvPicPr>
        <xdr:cNvPr id="176" name="Imagen 175" descr="EscudoMontesDeOro.jpg" hidden="1">
          <a:hlinkClick xmlns:r="http://schemas.openxmlformats.org/officeDocument/2006/relationships" r:id="rId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614160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345</xdr:row>
      <xdr:rowOff>0</xdr:rowOff>
    </xdr:from>
    <xdr:to>
      <xdr:col>9</xdr:col>
      <xdr:colOff>476250</xdr:colOff>
      <xdr:row>346</xdr:row>
      <xdr:rowOff>123825</xdr:rowOff>
    </xdr:to>
    <xdr:pic>
      <xdr:nvPicPr>
        <xdr:cNvPr id="178" name="Imagen 177" descr="Bandera Osa.jpg" hidden="1">
          <a:hlinkClick xmlns:r="http://schemas.openxmlformats.org/officeDocument/2006/relationships" r:id="rId2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66903600"/>
          <a:ext cx="4762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345</xdr:row>
      <xdr:rowOff>0</xdr:rowOff>
    </xdr:from>
    <xdr:to>
      <xdr:col>16</xdr:col>
      <xdr:colOff>476250</xdr:colOff>
      <xdr:row>348</xdr:row>
      <xdr:rowOff>47625</xdr:rowOff>
    </xdr:to>
    <xdr:pic>
      <xdr:nvPicPr>
        <xdr:cNvPr id="179" name="Imagen 178" descr="Osa.canton.gif" hidden="1">
          <a:hlinkClick xmlns:r="http://schemas.openxmlformats.org/officeDocument/2006/relationships" r:id="rId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690360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349</xdr:row>
      <xdr:rowOff>0</xdr:rowOff>
    </xdr:from>
    <xdr:to>
      <xdr:col>16</xdr:col>
      <xdr:colOff>476250</xdr:colOff>
      <xdr:row>352</xdr:row>
      <xdr:rowOff>95250</xdr:rowOff>
    </xdr:to>
    <xdr:pic>
      <xdr:nvPicPr>
        <xdr:cNvPr id="181" name="Imagen 180" descr="Aguirre.canton.png" hidden="1">
          <a:hlinkClick xmlns:r="http://schemas.openxmlformats.org/officeDocument/2006/relationships" r:id="rId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7665600"/>
          <a:ext cx="4762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353</xdr:row>
      <xdr:rowOff>0</xdr:rowOff>
    </xdr:from>
    <xdr:to>
      <xdr:col>16</xdr:col>
      <xdr:colOff>476250</xdr:colOff>
      <xdr:row>356</xdr:row>
      <xdr:rowOff>76200</xdr:rowOff>
    </xdr:to>
    <xdr:pic>
      <xdr:nvPicPr>
        <xdr:cNvPr id="183" name="Imagen 182" descr="Golfito.canton.gif" hidden="1">
          <a:hlinkClick xmlns:r="http://schemas.openxmlformats.org/officeDocument/2006/relationships" r:id="rId2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861810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357</xdr:row>
      <xdr:rowOff>0</xdr:rowOff>
    </xdr:from>
    <xdr:to>
      <xdr:col>9</xdr:col>
      <xdr:colOff>476250</xdr:colOff>
      <xdr:row>358</xdr:row>
      <xdr:rowOff>95250</xdr:rowOff>
    </xdr:to>
    <xdr:pic>
      <xdr:nvPicPr>
        <xdr:cNvPr id="185" name="Imagen 184" descr="Bandera de Coto Brus.svg" hidden="1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69380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357</xdr:row>
      <xdr:rowOff>0</xdr:rowOff>
    </xdr:from>
    <xdr:to>
      <xdr:col>16</xdr:col>
      <xdr:colOff>476250</xdr:colOff>
      <xdr:row>359</xdr:row>
      <xdr:rowOff>123825</xdr:rowOff>
    </xdr:to>
    <xdr:pic>
      <xdr:nvPicPr>
        <xdr:cNvPr id="186" name="Imagen 185" descr="Coto.Brus.canton.png" hidden="1">
          <a:hlinkClick xmlns:r="http://schemas.openxmlformats.org/officeDocument/2006/relationships" r:id="rId2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938010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361</xdr:row>
      <xdr:rowOff>0</xdr:rowOff>
    </xdr:from>
    <xdr:to>
      <xdr:col>16</xdr:col>
      <xdr:colOff>476250</xdr:colOff>
      <xdr:row>363</xdr:row>
      <xdr:rowOff>85725</xdr:rowOff>
    </xdr:to>
    <xdr:pic>
      <xdr:nvPicPr>
        <xdr:cNvPr id="188" name="Imagen 187" descr="Parrita.canton.gif" hidden="1">
          <a:hlinkClick xmlns:r="http://schemas.openxmlformats.org/officeDocument/2006/relationships" r:id="rId2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0332600"/>
          <a:ext cx="4762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365</xdr:row>
      <xdr:rowOff>0</xdr:rowOff>
    </xdr:from>
    <xdr:to>
      <xdr:col>16</xdr:col>
      <xdr:colOff>476250</xdr:colOff>
      <xdr:row>367</xdr:row>
      <xdr:rowOff>123825</xdr:rowOff>
    </xdr:to>
    <xdr:pic>
      <xdr:nvPicPr>
        <xdr:cNvPr id="190" name="Imagen 189" descr="Corredores.canton.png" hidden="1">
          <a:hlinkClick xmlns:r="http://schemas.openxmlformats.org/officeDocument/2006/relationships" r:id="rId2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109460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369</xdr:row>
      <xdr:rowOff>0</xdr:rowOff>
    </xdr:from>
    <xdr:to>
      <xdr:col>9</xdr:col>
      <xdr:colOff>476250</xdr:colOff>
      <xdr:row>370</xdr:row>
      <xdr:rowOff>95250</xdr:rowOff>
    </xdr:to>
    <xdr:pic>
      <xdr:nvPicPr>
        <xdr:cNvPr id="192" name="Imagen 191" descr="Bandera de Garabito.svg" hidden="1">
          <a:hlinkClick xmlns:r="http://schemas.openxmlformats.org/officeDocument/2006/relationships" r:id="rId2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718566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369</xdr:row>
      <xdr:rowOff>0</xdr:rowOff>
    </xdr:from>
    <xdr:to>
      <xdr:col>16</xdr:col>
      <xdr:colOff>476250</xdr:colOff>
      <xdr:row>372</xdr:row>
      <xdr:rowOff>38100</xdr:rowOff>
    </xdr:to>
    <xdr:pic>
      <xdr:nvPicPr>
        <xdr:cNvPr id="193" name="Imagen 192" descr="Garabito.canton.gif" hidden="1">
          <a:hlinkClick xmlns:r="http://schemas.openxmlformats.org/officeDocument/2006/relationships" r:id="rId2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185660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374</xdr:row>
      <xdr:rowOff>0</xdr:rowOff>
    </xdr:from>
    <xdr:to>
      <xdr:col>16</xdr:col>
      <xdr:colOff>190500</xdr:colOff>
      <xdr:row>377</xdr:row>
      <xdr:rowOff>66675</xdr:rowOff>
    </xdr:to>
    <xdr:pic>
      <xdr:nvPicPr>
        <xdr:cNvPr id="195" name="Imagen 194" descr="Bandera de la Provincia de Limón.svg" hidden="1">
          <a:hlinkClick xmlns:r="http://schemas.openxmlformats.org/officeDocument/2006/relationships" r:id="rId2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7280910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377</xdr:row>
      <xdr:rowOff>0</xdr:rowOff>
    </xdr:from>
    <xdr:to>
      <xdr:col>16</xdr:col>
      <xdr:colOff>476250</xdr:colOff>
      <xdr:row>380</xdr:row>
      <xdr:rowOff>104775</xdr:rowOff>
    </xdr:to>
    <xdr:pic>
      <xdr:nvPicPr>
        <xdr:cNvPr id="196" name="Imagen 195" descr="Escudo de Limon-Limon.png" hidden="1">
          <a:hlinkClick xmlns:r="http://schemas.openxmlformats.org/officeDocument/2006/relationships" r:id="rId2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3380600"/>
          <a:ext cx="476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380</xdr:row>
      <xdr:rowOff>0</xdr:rowOff>
    </xdr:from>
    <xdr:to>
      <xdr:col>9</xdr:col>
      <xdr:colOff>476250</xdr:colOff>
      <xdr:row>381</xdr:row>
      <xdr:rowOff>133350</xdr:rowOff>
    </xdr:to>
    <xdr:pic>
      <xdr:nvPicPr>
        <xdr:cNvPr id="198" name="Imagen 197" descr="Bandera del cantón de Pococí.png" hidden="1">
          <a:hlinkClick xmlns:r="http://schemas.openxmlformats.org/officeDocument/2006/relationships" r:id="rId2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73952100"/>
          <a:ext cx="4762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380</xdr:row>
      <xdr:rowOff>0</xdr:rowOff>
    </xdr:from>
    <xdr:to>
      <xdr:col>16</xdr:col>
      <xdr:colOff>476250</xdr:colOff>
      <xdr:row>382</xdr:row>
      <xdr:rowOff>123825</xdr:rowOff>
    </xdr:to>
    <xdr:pic>
      <xdr:nvPicPr>
        <xdr:cNvPr id="199" name="Imagen 198" descr="Escudo de Pococi-Limon.png" hidden="1">
          <a:hlinkClick xmlns:r="http://schemas.openxmlformats.org/officeDocument/2006/relationships" r:id="rId2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395210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386</xdr:row>
      <xdr:rowOff>0</xdr:rowOff>
    </xdr:from>
    <xdr:to>
      <xdr:col>9</xdr:col>
      <xdr:colOff>476250</xdr:colOff>
      <xdr:row>387</xdr:row>
      <xdr:rowOff>95250</xdr:rowOff>
    </xdr:to>
    <xdr:pic>
      <xdr:nvPicPr>
        <xdr:cNvPr id="201" name="Imagen 200" descr="Bandera de Siquirres.svg" hidden="1">
          <a:hlinkClick xmlns:r="http://schemas.openxmlformats.org/officeDocument/2006/relationships" r:id="rId2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75095100"/>
          <a:ext cx="4762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386</xdr:row>
      <xdr:rowOff>0</xdr:rowOff>
    </xdr:from>
    <xdr:to>
      <xdr:col>16</xdr:col>
      <xdr:colOff>476250</xdr:colOff>
      <xdr:row>388</xdr:row>
      <xdr:rowOff>142875</xdr:rowOff>
    </xdr:to>
    <xdr:pic>
      <xdr:nvPicPr>
        <xdr:cNvPr id="202" name="Imagen 201" descr="Escudo de Siquirres-Limon.png" hidden="1">
          <a:hlinkClick xmlns:r="http://schemas.openxmlformats.org/officeDocument/2006/relationships" r:id="rId2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50951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392</xdr:row>
      <xdr:rowOff>0</xdr:rowOff>
    </xdr:from>
    <xdr:to>
      <xdr:col>16</xdr:col>
      <xdr:colOff>476250</xdr:colOff>
      <xdr:row>394</xdr:row>
      <xdr:rowOff>142875</xdr:rowOff>
    </xdr:to>
    <xdr:pic>
      <xdr:nvPicPr>
        <xdr:cNvPr id="204" name="Imagen 203" descr="Escudo de Talamanca-Limon.png" hidden="1">
          <a:hlinkClick xmlns:r="http://schemas.openxmlformats.org/officeDocument/2006/relationships" r:id="rId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623810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398</xdr:row>
      <xdr:rowOff>0</xdr:rowOff>
    </xdr:from>
    <xdr:to>
      <xdr:col>16</xdr:col>
      <xdr:colOff>476250</xdr:colOff>
      <xdr:row>400</xdr:row>
      <xdr:rowOff>152400</xdr:rowOff>
    </xdr:to>
    <xdr:pic>
      <xdr:nvPicPr>
        <xdr:cNvPr id="206" name="Imagen 205" descr="Escudo de Matina-Limon.png" hidden="1">
          <a:hlinkClick xmlns:r="http://schemas.openxmlformats.org/officeDocument/2006/relationships" r:id="rId2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73811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404</xdr:row>
      <xdr:rowOff>0</xdr:rowOff>
    </xdr:from>
    <xdr:to>
      <xdr:col>16</xdr:col>
      <xdr:colOff>476250</xdr:colOff>
      <xdr:row>406</xdr:row>
      <xdr:rowOff>152400</xdr:rowOff>
    </xdr:to>
    <xdr:pic>
      <xdr:nvPicPr>
        <xdr:cNvPr id="208" name="Imagen 207" descr="Guacimo.canton.gif" hidden="1">
          <a:hlinkClick xmlns:r="http://schemas.openxmlformats.org/officeDocument/2006/relationships" r:id="rId2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7852410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214</xdr:row>
      <xdr:rowOff>0</xdr:rowOff>
    </xdr:from>
    <xdr:to>
      <xdr:col>16</xdr:col>
      <xdr:colOff>142875</xdr:colOff>
      <xdr:row>214</xdr:row>
      <xdr:rowOff>180975</xdr:rowOff>
    </xdr:to>
    <xdr:pic>
      <xdr:nvPicPr>
        <xdr:cNvPr id="209" name="Imagen 20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5572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154</xdr:row>
      <xdr:rowOff>0</xdr:rowOff>
    </xdr:from>
    <xdr:to>
      <xdr:col>16</xdr:col>
      <xdr:colOff>142875</xdr:colOff>
      <xdr:row>154</xdr:row>
      <xdr:rowOff>180975</xdr:rowOff>
    </xdr:to>
    <xdr:pic>
      <xdr:nvPicPr>
        <xdr:cNvPr id="210" name="Imagen 20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577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16</xdr:col>
      <xdr:colOff>142875</xdr:colOff>
      <xdr:row>71</xdr:row>
      <xdr:rowOff>180975</xdr:rowOff>
    </xdr:to>
    <xdr:pic>
      <xdr:nvPicPr>
        <xdr:cNvPr id="211" name="Imagen 21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596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485</xdr:row>
      <xdr:rowOff>0</xdr:rowOff>
    </xdr:from>
    <xdr:to>
      <xdr:col>16</xdr:col>
      <xdr:colOff>142875</xdr:colOff>
      <xdr:row>485</xdr:row>
      <xdr:rowOff>180975</xdr:rowOff>
    </xdr:to>
    <xdr:pic>
      <xdr:nvPicPr>
        <xdr:cNvPr id="212" name="Imagen 21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6153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329</xdr:row>
      <xdr:rowOff>0</xdr:rowOff>
    </xdr:from>
    <xdr:to>
      <xdr:col>16</xdr:col>
      <xdr:colOff>142875</xdr:colOff>
      <xdr:row>329</xdr:row>
      <xdr:rowOff>180975</xdr:rowOff>
    </xdr:to>
    <xdr:pic>
      <xdr:nvPicPr>
        <xdr:cNvPr id="213" name="Imagen 21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634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472</xdr:row>
      <xdr:rowOff>0</xdr:rowOff>
    </xdr:from>
    <xdr:to>
      <xdr:col>16</xdr:col>
      <xdr:colOff>142875</xdr:colOff>
      <xdr:row>472</xdr:row>
      <xdr:rowOff>180975</xdr:rowOff>
    </xdr:to>
    <xdr:pic>
      <xdr:nvPicPr>
        <xdr:cNvPr id="214" name="Imagen 21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691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209</xdr:row>
      <xdr:rowOff>0</xdr:rowOff>
    </xdr:from>
    <xdr:to>
      <xdr:col>16</xdr:col>
      <xdr:colOff>142875</xdr:colOff>
      <xdr:row>209</xdr:row>
      <xdr:rowOff>180975</xdr:rowOff>
    </xdr:to>
    <xdr:pic>
      <xdr:nvPicPr>
        <xdr:cNvPr id="215" name="Imagen 21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710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254</xdr:row>
      <xdr:rowOff>0</xdr:rowOff>
    </xdr:from>
    <xdr:to>
      <xdr:col>16</xdr:col>
      <xdr:colOff>142875</xdr:colOff>
      <xdr:row>254</xdr:row>
      <xdr:rowOff>180975</xdr:rowOff>
    </xdr:to>
    <xdr:pic>
      <xdr:nvPicPr>
        <xdr:cNvPr id="216" name="Imagen 21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748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150</xdr:row>
      <xdr:rowOff>0</xdr:rowOff>
    </xdr:from>
    <xdr:to>
      <xdr:col>16</xdr:col>
      <xdr:colOff>142875</xdr:colOff>
      <xdr:row>150</xdr:row>
      <xdr:rowOff>180975</xdr:rowOff>
    </xdr:to>
    <xdr:pic>
      <xdr:nvPicPr>
        <xdr:cNvPr id="217" name="Imagen 21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767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406</xdr:row>
      <xdr:rowOff>0</xdr:rowOff>
    </xdr:from>
    <xdr:to>
      <xdr:col>16</xdr:col>
      <xdr:colOff>142875</xdr:colOff>
      <xdr:row>406</xdr:row>
      <xdr:rowOff>180975</xdr:rowOff>
    </xdr:to>
    <xdr:pic>
      <xdr:nvPicPr>
        <xdr:cNvPr id="218" name="Imagen 21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786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123</xdr:row>
      <xdr:rowOff>0</xdr:rowOff>
    </xdr:from>
    <xdr:to>
      <xdr:col>16</xdr:col>
      <xdr:colOff>142875</xdr:colOff>
      <xdr:row>123</xdr:row>
      <xdr:rowOff>171450</xdr:rowOff>
    </xdr:to>
    <xdr:pic>
      <xdr:nvPicPr>
        <xdr:cNvPr id="219" name="Imagen 218" descr="Escudo del cantón de Escazú" hidden="1">
          <a:hlinkClick xmlns:r="http://schemas.openxmlformats.org/officeDocument/2006/relationships" r:id="rId3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8058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314</xdr:row>
      <xdr:rowOff>0</xdr:rowOff>
    </xdr:from>
    <xdr:to>
      <xdr:col>16</xdr:col>
      <xdr:colOff>142875</xdr:colOff>
      <xdr:row>314</xdr:row>
      <xdr:rowOff>171450</xdr:rowOff>
    </xdr:to>
    <xdr:pic>
      <xdr:nvPicPr>
        <xdr:cNvPr id="220" name="Imagen 219" descr="Escudo del cantón de Escazú" hidden="1">
          <a:hlinkClick xmlns:r="http://schemas.openxmlformats.org/officeDocument/2006/relationships" r:id="rId3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8248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388</xdr:row>
      <xdr:rowOff>0</xdr:rowOff>
    </xdr:from>
    <xdr:to>
      <xdr:col>16</xdr:col>
      <xdr:colOff>142875</xdr:colOff>
      <xdr:row>388</xdr:row>
      <xdr:rowOff>171450</xdr:rowOff>
    </xdr:to>
    <xdr:pic>
      <xdr:nvPicPr>
        <xdr:cNvPr id="221" name="Imagen 220" descr="Escudo del cantón de Escazú" hidden="1">
          <a:hlinkClick xmlns:r="http://schemas.openxmlformats.org/officeDocument/2006/relationships" r:id="rId3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8629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110</xdr:row>
      <xdr:rowOff>0</xdr:rowOff>
    </xdr:from>
    <xdr:to>
      <xdr:col>16</xdr:col>
      <xdr:colOff>142875</xdr:colOff>
      <xdr:row>110</xdr:row>
      <xdr:rowOff>180975</xdr:rowOff>
    </xdr:to>
    <xdr:pic>
      <xdr:nvPicPr>
        <xdr:cNvPr id="222" name="Imagen 221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8820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371</xdr:row>
      <xdr:rowOff>0</xdr:rowOff>
    </xdr:from>
    <xdr:to>
      <xdr:col>16</xdr:col>
      <xdr:colOff>142875</xdr:colOff>
      <xdr:row>371</xdr:row>
      <xdr:rowOff>180975</xdr:rowOff>
    </xdr:to>
    <xdr:pic>
      <xdr:nvPicPr>
        <xdr:cNvPr id="223" name="Imagen 222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9201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363</xdr:row>
      <xdr:rowOff>0</xdr:rowOff>
    </xdr:from>
    <xdr:to>
      <xdr:col>16</xdr:col>
      <xdr:colOff>142875</xdr:colOff>
      <xdr:row>363</xdr:row>
      <xdr:rowOff>180975</xdr:rowOff>
    </xdr:to>
    <xdr:pic>
      <xdr:nvPicPr>
        <xdr:cNvPr id="224" name="Imagen 223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9391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401</xdr:row>
      <xdr:rowOff>0</xdr:rowOff>
    </xdr:from>
    <xdr:to>
      <xdr:col>16</xdr:col>
      <xdr:colOff>142875</xdr:colOff>
      <xdr:row>401</xdr:row>
      <xdr:rowOff>180975</xdr:rowOff>
    </xdr:to>
    <xdr:pic>
      <xdr:nvPicPr>
        <xdr:cNvPr id="225" name="Imagen 224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977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315</xdr:row>
      <xdr:rowOff>0</xdr:rowOff>
    </xdr:from>
    <xdr:to>
      <xdr:col>16</xdr:col>
      <xdr:colOff>142875</xdr:colOff>
      <xdr:row>315</xdr:row>
      <xdr:rowOff>180975</xdr:rowOff>
    </xdr:to>
    <xdr:pic>
      <xdr:nvPicPr>
        <xdr:cNvPr id="226" name="Imagen 225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015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130</xdr:row>
      <xdr:rowOff>0</xdr:rowOff>
    </xdr:from>
    <xdr:to>
      <xdr:col>16</xdr:col>
      <xdr:colOff>142875</xdr:colOff>
      <xdr:row>130</xdr:row>
      <xdr:rowOff>180975</xdr:rowOff>
    </xdr:to>
    <xdr:pic>
      <xdr:nvPicPr>
        <xdr:cNvPr id="227" name="Imagen 226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0534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252</xdr:row>
      <xdr:rowOff>0</xdr:rowOff>
    </xdr:from>
    <xdr:to>
      <xdr:col>16</xdr:col>
      <xdr:colOff>142875</xdr:colOff>
      <xdr:row>252</xdr:row>
      <xdr:rowOff>180975</xdr:rowOff>
    </xdr:to>
    <xdr:pic>
      <xdr:nvPicPr>
        <xdr:cNvPr id="228" name="Imagen 227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091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323</xdr:row>
      <xdr:rowOff>0</xdr:rowOff>
    </xdr:from>
    <xdr:to>
      <xdr:col>16</xdr:col>
      <xdr:colOff>142875</xdr:colOff>
      <xdr:row>323</xdr:row>
      <xdr:rowOff>180975</xdr:rowOff>
    </xdr:to>
    <xdr:pic>
      <xdr:nvPicPr>
        <xdr:cNvPr id="229" name="Imagen 228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129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303</xdr:row>
      <xdr:rowOff>0</xdr:rowOff>
    </xdr:from>
    <xdr:to>
      <xdr:col>16</xdr:col>
      <xdr:colOff>142875</xdr:colOff>
      <xdr:row>303</xdr:row>
      <xdr:rowOff>180975</xdr:rowOff>
    </xdr:to>
    <xdr:pic>
      <xdr:nvPicPr>
        <xdr:cNvPr id="230" name="Imagen 229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167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106</xdr:row>
      <xdr:rowOff>0</xdr:rowOff>
    </xdr:from>
    <xdr:to>
      <xdr:col>16</xdr:col>
      <xdr:colOff>142875</xdr:colOff>
      <xdr:row>106</xdr:row>
      <xdr:rowOff>180975</xdr:rowOff>
    </xdr:to>
    <xdr:pic>
      <xdr:nvPicPr>
        <xdr:cNvPr id="231" name="Imagen 230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2058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400</xdr:row>
      <xdr:rowOff>0</xdr:rowOff>
    </xdr:from>
    <xdr:to>
      <xdr:col>16</xdr:col>
      <xdr:colOff>142875</xdr:colOff>
      <xdr:row>400</xdr:row>
      <xdr:rowOff>180975</xdr:rowOff>
    </xdr:to>
    <xdr:pic>
      <xdr:nvPicPr>
        <xdr:cNvPr id="232" name="Imagen 231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2249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135</xdr:row>
      <xdr:rowOff>0</xdr:rowOff>
    </xdr:from>
    <xdr:to>
      <xdr:col>16</xdr:col>
      <xdr:colOff>142875</xdr:colOff>
      <xdr:row>135</xdr:row>
      <xdr:rowOff>180975</xdr:rowOff>
    </xdr:to>
    <xdr:pic>
      <xdr:nvPicPr>
        <xdr:cNvPr id="233" name="Imagen 232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2630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203</xdr:row>
      <xdr:rowOff>0</xdr:rowOff>
    </xdr:from>
    <xdr:to>
      <xdr:col>16</xdr:col>
      <xdr:colOff>142875</xdr:colOff>
      <xdr:row>203</xdr:row>
      <xdr:rowOff>180975</xdr:rowOff>
    </xdr:to>
    <xdr:pic>
      <xdr:nvPicPr>
        <xdr:cNvPr id="234" name="Imagen 233" descr="Escudo del cantón de Desamparados" hidden="1">
          <a:hlinkClick xmlns:r="http://schemas.openxmlformats.org/officeDocument/2006/relationships" r:id="rId7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3011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427</xdr:row>
      <xdr:rowOff>0</xdr:rowOff>
    </xdr:from>
    <xdr:to>
      <xdr:col>16</xdr:col>
      <xdr:colOff>142875</xdr:colOff>
      <xdr:row>427</xdr:row>
      <xdr:rowOff>171450</xdr:rowOff>
    </xdr:to>
    <xdr:pic>
      <xdr:nvPicPr>
        <xdr:cNvPr id="235" name="Imagen 234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3392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219</xdr:row>
      <xdr:rowOff>0</xdr:rowOff>
    </xdr:from>
    <xdr:to>
      <xdr:col>16</xdr:col>
      <xdr:colOff>142875</xdr:colOff>
      <xdr:row>219</xdr:row>
      <xdr:rowOff>171450</xdr:rowOff>
    </xdr:to>
    <xdr:pic>
      <xdr:nvPicPr>
        <xdr:cNvPr id="236" name="Imagen 235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3582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16</xdr:col>
      <xdr:colOff>142875</xdr:colOff>
      <xdr:row>23</xdr:row>
      <xdr:rowOff>171450</xdr:rowOff>
    </xdr:to>
    <xdr:pic>
      <xdr:nvPicPr>
        <xdr:cNvPr id="237" name="Imagen 236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396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137</xdr:row>
      <xdr:rowOff>0</xdr:rowOff>
    </xdr:from>
    <xdr:to>
      <xdr:col>16</xdr:col>
      <xdr:colOff>142875</xdr:colOff>
      <xdr:row>137</xdr:row>
      <xdr:rowOff>171450</xdr:rowOff>
    </xdr:to>
    <xdr:pic>
      <xdr:nvPicPr>
        <xdr:cNvPr id="238" name="Imagen 237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415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389</xdr:row>
      <xdr:rowOff>0</xdr:rowOff>
    </xdr:from>
    <xdr:to>
      <xdr:col>16</xdr:col>
      <xdr:colOff>142875</xdr:colOff>
      <xdr:row>389</xdr:row>
      <xdr:rowOff>171450</xdr:rowOff>
    </xdr:to>
    <xdr:pic>
      <xdr:nvPicPr>
        <xdr:cNvPr id="239" name="Imagen 238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434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55</xdr:row>
      <xdr:rowOff>0</xdr:rowOff>
    </xdr:from>
    <xdr:to>
      <xdr:col>16</xdr:col>
      <xdr:colOff>142875</xdr:colOff>
      <xdr:row>55</xdr:row>
      <xdr:rowOff>171450</xdr:rowOff>
    </xdr:to>
    <xdr:pic>
      <xdr:nvPicPr>
        <xdr:cNvPr id="240" name="Imagen 239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453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109</xdr:row>
      <xdr:rowOff>0</xdr:rowOff>
    </xdr:from>
    <xdr:to>
      <xdr:col>16</xdr:col>
      <xdr:colOff>142875</xdr:colOff>
      <xdr:row>109</xdr:row>
      <xdr:rowOff>171450</xdr:rowOff>
    </xdr:to>
    <xdr:pic>
      <xdr:nvPicPr>
        <xdr:cNvPr id="241" name="Imagen 240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472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316</xdr:row>
      <xdr:rowOff>0</xdr:rowOff>
    </xdr:from>
    <xdr:to>
      <xdr:col>16</xdr:col>
      <xdr:colOff>142875</xdr:colOff>
      <xdr:row>316</xdr:row>
      <xdr:rowOff>171450</xdr:rowOff>
    </xdr:to>
    <xdr:pic>
      <xdr:nvPicPr>
        <xdr:cNvPr id="242" name="Imagen 241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5106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76</xdr:row>
      <xdr:rowOff>0</xdr:rowOff>
    </xdr:from>
    <xdr:to>
      <xdr:col>16</xdr:col>
      <xdr:colOff>142875</xdr:colOff>
      <xdr:row>76</xdr:row>
      <xdr:rowOff>171450</xdr:rowOff>
    </xdr:to>
    <xdr:pic>
      <xdr:nvPicPr>
        <xdr:cNvPr id="243" name="Imagen 242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548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169</xdr:row>
      <xdr:rowOff>0</xdr:rowOff>
    </xdr:from>
    <xdr:to>
      <xdr:col>16</xdr:col>
      <xdr:colOff>142875</xdr:colOff>
      <xdr:row>169</xdr:row>
      <xdr:rowOff>171450</xdr:rowOff>
    </xdr:to>
    <xdr:pic>
      <xdr:nvPicPr>
        <xdr:cNvPr id="244" name="Imagen 243" descr="Escudo del cantón de Puriscal" hidden="1">
          <a:hlinkClick xmlns:r="http://schemas.openxmlformats.org/officeDocument/2006/relationships" r:id="rId257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5678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369</xdr:row>
      <xdr:rowOff>0</xdr:rowOff>
    </xdr:from>
    <xdr:to>
      <xdr:col>16</xdr:col>
      <xdr:colOff>142875</xdr:colOff>
      <xdr:row>370</xdr:row>
      <xdr:rowOff>38100</xdr:rowOff>
    </xdr:to>
    <xdr:pic>
      <xdr:nvPicPr>
        <xdr:cNvPr id="245" name="Imagen 244" descr="Escudo del cantón de Tarrazú" hidden="1">
          <a:hlinkClick xmlns:r="http://schemas.openxmlformats.org/officeDocument/2006/relationships" r:id="rId13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58686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366</xdr:row>
      <xdr:rowOff>47625</xdr:rowOff>
    </xdr:from>
    <xdr:to>
      <xdr:col>16</xdr:col>
      <xdr:colOff>142875</xdr:colOff>
      <xdr:row>367</xdr:row>
      <xdr:rowOff>85725</xdr:rowOff>
    </xdr:to>
    <xdr:pic>
      <xdr:nvPicPr>
        <xdr:cNvPr id="246" name="Imagen 245" descr="Escudo del cantón de Tarrazú" hidden="1">
          <a:hlinkClick xmlns:r="http://schemas.openxmlformats.org/officeDocument/2006/relationships" r:id="rId13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61067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322</xdr:row>
      <xdr:rowOff>95250</xdr:rowOff>
    </xdr:from>
    <xdr:to>
      <xdr:col>16</xdr:col>
      <xdr:colOff>142875</xdr:colOff>
      <xdr:row>323</xdr:row>
      <xdr:rowOff>133350</xdr:rowOff>
    </xdr:to>
    <xdr:pic>
      <xdr:nvPicPr>
        <xdr:cNvPr id="247" name="Imagen 246" descr="Escudo del cantón de Tarrazú" hidden="1">
          <a:hlinkClick xmlns:r="http://schemas.openxmlformats.org/officeDocument/2006/relationships" r:id="rId13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65354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142875</xdr:rowOff>
    </xdr:from>
    <xdr:to>
      <xdr:col>16</xdr:col>
      <xdr:colOff>142875</xdr:colOff>
      <xdr:row>19</xdr:row>
      <xdr:rowOff>123825</xdr:rowOff>
    </xdr:to>
    <xdr:pic>
      <xdr:nvPicPr>
        <xdr:cNvPr id="248" name="Imagen 247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67735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449</xdr:row>
      <xdr:rowOff>0</xdr:rowOff>
    </xdr:from>
    <xdr:to>
      <xdr:col>16</xdr:col>
      <xdr:colOff>142875</xdr:colOff>
      <xdr:row>449</xdr:row>
      <xdr:rowOff>171450</xdr:rowOff>
    </xdr:to>
    <xdr:pic>
      <xdr:nvPicPr>
        <xdr:cNvPr id="249" name="Imagen 248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6821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481</xdr:row>
      <xdr:rowOff>0</xdr:rowOff>
    </xdr:from>
    <xdr:to>
      <xdr:col>16</xdr:col>
      <xdr:colOff>142875</xdr:colOff>
      <xdr:row>481</xdr:row>
      <xdr:rowOff>171450</xdr:rowOff>
    </xdr:to>
    <xdr:pic>
      <xdr:nvPicPr>
        <xdr:cNvPr id="250" name="Imagen 249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7011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330</xdr:row>
      <xdr:rowOff>0</xdr:rowOff>
    </xdr:from>
    <xdr:to>
      <xdr:col>16</xdr:col>
      <xdr:colOff>142875</xdr:colOff>
      <xdr:row>330</xdr:row>
      <xdr:rowOff>171450</xdr:rowOff>
    </xdr:to>
    <xdr:pic>
      <xdr:nvPicPr>
        <xdr:cNvPr id="251" name="Imagen 250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7392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190</xdr:row>
      <xdr:rowOff>0</xdr:rowOff>
    </xdr:from>
    <xdr:to>
      <xdr:col>16</xdr:col>
      <xdr:colOff>142875</xdr:colOff>
      <xdr:row>190</xdr:row>
      <xdr:rowOff>171450</xdr:rowOff>
    </xdr:to>
    <xdr:pic>
      <xdr:nvPicPr>
        <xdr:cNvPr id="252" name="Imagen 251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758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223</xdr:row>
      <xdr:rowOff>0</xdr:rowOff>
    </xdr:from>
    <xdr:to>
      <xdr:col>16</xdr:col>
      <xdr:colOff>142875</xdr:colOff>
      <xdr:row>223</xdr:row>
      <xdr:rowOff>171450</xdr:rowOff>
    </xdr:to>
    <xdr:pic>
      <xdr:nvPicPr>
        <xdr:cNvPr id="253" name="Imagen 252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777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311</xdr:row>
      <xdr:rowOff>0</xdr:rowOff>
    </xdr:from>
    <xdr:to>
      <xdr:col>16</xdr:col>
      <xdr:colOff>142875</xdr:colOff>
      <xdr:row>311</xdr:row>
      <xdr:rowOff>171450</xdr:rowOff>
    </xdr:to>
    <xdr:pic>
      <xdr:nvPicPr>
        <xdr:cNvPr id="254" name="Imagen 253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796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16</xdr:col>
      <xdr:colOff>142875</xdr:colOff>
      <xdr:row>82</xdr:row>
      <xdr:rowOff>171450</xdr:rowOff>
    </xdr:to>
    <xdr:pic>
      <xdr:nvPicPr>
        <xdr:cNvPr id="255" name="Imagen 254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815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146</xdr:row>
      <xdr:rowOff>0</xdr:rowOff>
    </xdr:from>
    <xdr:to>
      <xdr:col>16</xdr:col>
      <xdr:colOff>142875</xdr:colOff>
      <xdr:row>146</xdr:row>
      <xdr:rowOff>171450</xdr:rowOff>
    </xdr:to>
    <xdr:pic>
      <xdr:nvPicPr>
        <xdr:cNvPr id="256" name="Imagen 255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834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444</xdr:row>
      <xdr:rowOff>0</xdr:rowOff>
    </xdr:from>
    <xdr:to>
      <xdr:col>16</xdr:col>
      <xdr:colOff>142875</xdr:colOff>
      <xdr:row>444</xdr:row>
      <xdr:rowOff>171450</xdr:rowOff>
    </xdr:to>
    <xdr:pic>
      <xdr:nvPicPr>
        <xdr:cNvPr id="257" name="Imagen 256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853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266</xdr:row>
      <xdr:rowOff>0</xdr:rowOff>
    </xdr:from>
    <xdr:to>
      <xdr:col>16</xdr:col>
      <xdr:colOff>142875</xdr:colOff>
      <xdr:row>266</xdr:row>
      <xdr:rowOff>171450</xdr:rowOff>
    </xdr:to>
    <xdr:pic>
      <xdr:nvPicPr>
        <xdr:cNvPr id="258" name="Imagen 257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8726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261</xdr:row>
      <xdr:rowOff>0</xdr:rowOff>
    </xdr:from>
    <xdr:to>
      <xdr:col>16</xdr:col>
      <xdr:colOff>142875</xdr:colOff>
      <xdr:row>261</xdr:row>
      <xdr:rowOff>171450</xdr:rowOff>
    </xdr:to>
    <xdr:pic>
      <xdr:nvPicPr>
        <xdr:cNvPr id="259" name="Imagen 258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9107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160</xdr:row>
      <xdr:rowOff>0</xdr:rowOff>
    </xdr:from>
    <xdr:to>
      <xdr:col>16</xdr:col>
      <xdr:colOff>142875</xdr:colOff>
      <xdr:row>160</xdr:row>
      <xdr:rowOff>171450</xdr:rowOff>
    </xdr:to>
    <xdr:pic>
      <xdr:nvPicPr>
        <xdr:cNvPr id="260" name="Imagen 259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929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291</xdr:row>
      <xdr:rowOff>0</xdr:rowOff>
    </xdr:from>
    <xdr:to>
      <xdr:col>16</xdr:col>
      <xdr:colOff>142875</xdr:colOff>
      <xdr:row>291</xdr:row>
      <xdr:rowOff>171450</xdr:rowOff>
    </xdr:to>
    <xdr:pic>
      <xdr:nvPicPr>
        <xdr:cNvPr id="261" name="Imagen 260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9488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141</xdr:row>
      <xdr:rowOff>0</xdr:rowOff>
    </xdr:from>
    <xdr:to>
      <xdr:col>16</xdr:col>
      <xdr:colOff>142875</xdr:colOff>
      <xdr:row>141</xdr:row>
      <xdr:rowOff>171450</xdr:rowOff>
    </xdr:to>
    <xdr:pic>
      <xdr:nvPicPr>
        <xdr:cNvPr id="262" name="Imagen 261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9678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326</xdr:row>
      <xdr:rowOff>0</xdr:rowOff>
    </xdr:from>
    <xdr:to>
      <xdr:col>16</xdr:col>
      <xdr:colOff>142875</xdr:colOff>
      <xdr:row>326</xdr:row>
      <xdr:rowOff>171450</xdr:rowOff>
    </xdr:to>
    <xdr:pic>
      <xdr:nvPicPr>
        <xdr:cNvPr id="263" name="Imagen 262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19869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16</xdr:col>
      <xdr:colOff>142875</xdr:colOff>
      <xdr:row>52</xdr:row>
      <xdr:rowOff>171450</xdr:rowOff>
    </xdr:to>
    <xdr:pic>
      <xdr:nvPicPr>
        <xdr:cNvPr id="264" name="Imagen 263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0059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208</xdr:row>
      <xdr:rowOff>0</xdr:rowOff>
    </xdr:from>
    <xdr:to>
      <xdr:col>16</xdr:col>
      <xdr:colOff>142875</xdr:colOff>
      <xdr:row>208</xdr:row>
      <xdr:rowOff>171450</xdr:rowOff>
    </xdr:to>
    <xdr:pic>
      <xdr:nvPicPr>
        <xdr:cNvPr id="265" name="Imagen 264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0250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156</xdr:row>
      <xdr:rowOff>0</xdr:rowOff>
    </xdr:from>
    <xdr:to>
      <xdr:col>16</xdr:col>
      <xdr:colOff>142875</xdr:colOff>
      <xdr:row>156</xdr:row>
      <xdr:rowOff>171450</xdr:rowOff>
    </xdr:to>
    <xdr:pic>
      <xdr:nvPicPr>
        <xdr:cNvPr id="266" name="Imagen 265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0631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292</xdr:row>
      <xdr:rowOff>0</xdr:rowOff>
    </xdr:from>
    <xdr:to>
      <xdr:col>16</xdr:col>
      <xdr:colOff>142875</xdr:colOff>
      <xdr:row>292</xdr:row>
      <xdr:rowOff>171450</xdr:rowOff>
    </xdr:to>
    <xdr:pic>
      <xdr:nvPicPr>
        <xdr:cNvPr id="267" name="Imagen 266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0821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285</xdr:row>
      <xdr:rowOff>0</xdr:rowOff>
    </xdr:from>
    <xdr:to>
      <xdr:col>16</xdr:col>
      <xdr:colOff>142875</xdr:colOff>
      <xdr:row>285</xdr:row>
      <xdr:rowOff>171450</xdr:rowOff>
    </xdr:to>
    <xdr:pic>
      <xdr:nvPicPr>
        <xdr:cNvPr id="268" name="Imagen 267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1202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411</xdr:row>
      <xdr:rowOff>0</xdr:rowOff>
    </xdr:from>
    <xdr:to>
      <xdr:col>16</xdr:col>
      <xdr:colOff>142875</xdr:colOff>
      <xdr:row>411</xdr:row>
      <xdr:rowOff>142875</xdr:rowOff>
    </xdr:to>
    <xdr:pic>
      <xdr:nvPicPr>
        <xdr:cNvPr id="269" name="Imagen 268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1393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310</xdr:row>
      <xdr:rowOff>0</xdr:rowOff>
    </xdr:from>
    <xdr:to>
      <xdr:col>16</xdr:col>
      <xdr:colOff>142875</xdr:colOff>
      <xdr:row>310</xdr:row>
      <xdr:rowOff>142875</xdr:rowOff>
    </xdr:to>
    <xdr:pic>
      <xdr:nvPicPr>
        <xdr:cNvPr id="270" name="Imagen 269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1583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278</xdr:row>
      <xdr:rowOff>0</xdr:rowOff>
    </xdr:from>
    <xdr:to>
      <xdr:col>16</xdr:col>
      <xdr:colOff>142875</xdr:colOff>
      <xdr:row>278</xdr:row>
      <xdr:rowOff>142875</xdr:rowOff>
    </xdr:to>
    <xdr:pic>
      <xdr:nvPicPr>
        <xdr:cNvPr id="271" name="Imagen 270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1964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473</xdr:row>
      <xdr:rowOff>0</xdr:rowOff>
    </xdr:from>
    <xdr:to>
      <xdr:col>16</xdr:col>
      <xdr:colOff>142875</xdr:colOff>
      <xdr:row>473</xdr:row>
      <xdr:rowOff>142875</xdr:rowOff>
    </xdr:to>
    <xdr:pic>
      <xdr:nvPicPr>
        <xdr:cNvPr id="272" name="Imagen 271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2155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262</xdr:row>
      <xdr:rowOff>0</xdr:rowOff>
    </xdr:from>
    <xdr:to>
      <xdr:col>16</xdr:col>
      <xdr:colOff>142875</xdr:colOff>
      <xdr:row>262</xdr:row>
      <xdr:rowOff>142875</xdr:rowOff>
    </xdr:to>
    <xdr:pic>
      <xdr:nvPicPr>
        <xdr:cNvPr id="273" name="Imagen 272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2345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16</xdr:col>
      <xdr:colOff>142875</xdr:colOff>
      <xdr:row>38</xdr:row>
      <xdr:rowOff>142875</xdr:rowOff>
    </xdr:to>
    <xdr:pic>
      <xdr:nvPicPr>
        <xdr:cNvPr id="274" name="Imagen 273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2536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16</xdr:col>
      <xdr:colOff>142875</xdr:colOff>
      <xdr:row>10</xdr:row>
      <xdr:rowOff>180975</xdr:rowOff>
    </xdr:to>
    <xdr:pic>
      <xdr:nvPicPr>
        <xdr:cNvPr id="275" name="Imagen 274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272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354</xdr:row>
      <xdr:rowOff>0</xdr:rowOff>
    </xdr:from>
    <xdr:to>
      <xdr:col>16</xdr:col>
      <xdr:colOff>142875</xdr:colOff>
      <xdr:row>354</xdr:row>
      <xdr:rowOff>180975</xdr:rowOff>
    </xdr:to>
    <xdr:pic>
      <xdr:nvPicPr>
        <xdr:cNvPr id="276" name="Imagen 275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291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317</xdr:row>
      <xdr:rowOff>0</xdr:rowOff>
    </xdr:from>
    <xdr:to>
      <xdr:col>16</xdr:col>
      <xdr:colOff>142875</xdr:colOff>
      <xdr:row>317</xdr:row>
      <xdr:rowOff>180975</xdr:rowOff>
    </xdr:to>
    <xdr:pic>
      <xdr:nvPicPr>
        <xdr:cNvPr id="277" name="Imagen 276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3298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16</xdr:col>
      <xdr:colOff>142875</xdr:colOff>
      <xdr:row>88</xdr:row>
      <xdr:rowOff>180975</xdr:rowOff>
    </xdr:to>
    <xdr:pic>
      <xdr:nvPicPr>
        <xdr:cNvPr id="278" name="Imagen 277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3679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325</xdr:row>
      <xdr:rowOff>0</xdr:rowOff>
    </xdr:from>
    <xdr:to>
      <xdr:col>16</xdr:col>
      <xdr:colOff>142875</xdr:colOff>
      <xdr:row>325</xdr:row>
      <xdr:rowOff>180975</xdr:rowOff>
    </xdr:to>
    <xdr:pic>
      <xdr:nvPicPr>
        <xdr:cNvPr id="279" name="Imagen 278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3869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332</xdr:row>
      <xdr:rowOff>0</xdr:rowOff>
    </xdr:from>
    <xdr:to>
      <xdr:col>16</xdr:col>
      <xdr:colOff>142875</xdr:colOff>
      <xdr:row>333</xdr:row>
      <xdr:rowOff>28575</xdr:rowOff>
    </xdr:to>
    <xdr:pic>
      <xdr:nvPicPr>
        <xdr:cNvPr id="280" name="Imagen 279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4060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390</xdr:row>
      <xdr:rowOff>38100</xdr:rowOff>
    </xdr:from>
    <xdr:to>
      <xdr:col>16</xdr:col>
      <xdr:colOff>142875</xdr:colOff>
      <xdr:row>391</xdr:row>
      <xdr:rowOff>66675</xdr:rowOff>
    </xdr:to>
    <xdr:pic>
      <xdr:nvPicPr>
        <xdr:cNvPr id="281" name="Imagen 280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4479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118</xdr:row>
      <xdr:rowOff>76200</xdr:rowOff>
    </xdr:from>
    <xdr:to>
      <xdr:col>16</xdr:col>
      <xdr:colOff>142875</xdr:colOff>
      <xdr:row>119</xdr:row>
      <xdr:rowOff>104775</xdr:rowOff>
    </xdr:to>
    <xdr:pic>
      <xdr:nvPicPr>
        <xdr:cNvPr id="282" name="Imagen 281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48983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251</xdr:row>
      <xdr:rowOff>0</xdr:rowOff>
    </xdr:from>
    <xdr:to>
      <xdr:col>16</xdr:col>
      <xdr:colOff>142875</xdr:colOff>
      <xdr:row>252</xdr:row>
      <xdr:rowOff>28575</xdr:rowOff>
    </xdr:to>
    <xdr:pic>
      <xdr:nvPicPr>
        <xdr:cNvPr id="283" name="Imagen 282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5203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70</xdr:row>
      <xdr:rowOff>38100</xdr:rowOff>
    </xdr:from>
    <xdr:to>
      <xdr:col>16</xdr:col>
      <xdr:colOff>142875</xdr:colOff>
      <xdr:row>71</xdr:row>
      <xdr:rowOff>66675</xdr:rowOff>
    </xdr:to>
    <xdr:pic>
      <xdr:nvPicPr>
        <xdr:cNvPr id="284" name="Imagen 283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5622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331</xdr:row>
      <xdr:rowOff>76200</xdr:rowOff>
    </xdr:from>
    <xdr:to>
      <xdr:col>16</xdr:col>
      <xdr:colOff>142875</xdr:colOff>
      <xdr:row>332</xdr:row>
      <xdr:rowOff>76200</xdr:rowOff>
    </xdr:to>
    <xdr:pic>
      <xdr:nvPicPr>
        <xdr:cNvPr id="285" name="Imagen 284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60413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144</xdr:row>
      <xdr:rowOff>85725</xdr:rowOff>
    </xdr:from>
    <xdr:to>
      <xdr:col>16</xdr:col>
      <xdr:colOff>142875</xdr:colOff>
      <xdr:row>145</xdr:row>
      <xdr:rowOff>85725</xdr:rowOff>
    </xdr:to>
    <xdr:pic>
      <xdr:nvPicPr>
        <xdr:cNvPr id="286" name="Imagen 285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62413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239</xdr:row>
      <xdr:rowOff>95250</xdr:rowOff>
    </xdr:from>
    <xdr:to>
      <xdr:col>16</xdr:col>
      <xdr:colOff>142875</xdr:colOff>
      <xdr:row>240</xdr:row>
      <xdr:rowOff>95250</xdr:rowOff>
    </xdr:to>
    <xdr:pic>
      <xdr:nvPicPr>
        <xdr:cNvPr id="287" name="Imagen 286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6441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56</xdr:row>
      <xdr:rowOff>104775</xdr:rowOff>
    </xdr:from>
    <xdr:to>
      <xdr:col>16</xdr:col>
      <xdr:colOff>142875</xdr:colOff>
      <xdr:row>57</xdr:row>
      <xdr:rowOff>104775</xdr:rowOff>
    </xdr:to>
    <xdr:pic>
      <xdr:nvPicPr>
        <xdr:cNvPr id="288" name="Imagen 287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66414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309</xdr:row>
      <xdr:rowOff>114300</xdr:rowOff>
    </xdr:from>
    <xdr:to>
      <xdr:col>16</xdr:col>
      <xdr:colOff>142875</xdr:colOff>
      <xdr:row>310</xdr:row>
      <xdr:rowOff>114300</xdr:rowOff>
    </xdr:to>
    <xdr:pic>
      <xdr:nvPicPr>
        <xdr:cNvPr id="289" name="Imagen 288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68414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356</xdr:row>
      <xdr:rowOff>123825</xdr:rowOff>
    </xdr:from>
    <xdr:to>
      <xdr:col>16</xdr:col>
      <xdr:colOff>142875</xdr:colOff>
      <xdr:row>357</xdr:row>
      <xdr:rowOff>95250</xdr:rowOff>
    </xdr:to>
    <xdr:pic>
      <xdr:nvPicPr>
        <xdr:cNvPr id="290" name="Imagen 289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70414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79</xdr:row>
      <xdr:rowOff>0</xdr:rowOff>
    </xdr:from>
    <xdr:to>
      <xdr:col>16</xdr:col>
      <xdr:colOff>142875</xdr:colOff>
      <xdr:row>79</xdr:row>
      <xdr:rowOff>161925</xdr:rowOff>
    </xdr:to>
    <xdr:pic>
      <xdr:nvPicPr>
        <xdr:cNvPr id="291" name="Imagen 290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7298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16</xdr:col>
      <xdr:colOff>142875</xdr:colOff>
      <xdr:row>15</xdr:row>
      <xdr:rowOff>161925</xdr:rowOff>
    </xdr:to>
    <xdr:pic>
      <xdr:nvPicPr>
        <xdr:cNvPr id="292" name="Imagen 291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7679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191</xdr:row>
      <xdr:rowOff>0</xdr:rowOff>
    </xdr:from>
    <xdr:to>
      <xdr:col>16</xdr:col>
      <xdr:colOff>142875</xdr:colOff>
      <xdr:row>191</xdr:row>
      <xdr:rowOff>161925</xdr:rowOff>
    </xdr:to>
    <xdr:pic>
      <xdr:nvPicPr>
        <xdr:cNvPr id="293" name="Imagen 292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8060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16</xdr:col>
      <xdr:colOff>142875</xdr:colOff>
      <xdr:row>84</xdr:row>
      <xdr:rowOff>161925</xdr:rowOff>
    </xdr:to>
    <xdr:pic>
      <xdr:nvPicPr>
        <xdr:cNvPr id="294" name="Imagen 293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8251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407</xdr:row>
      <xdr:rowOff>0</xdr:rowOff>
    </xdr:from>
    <xdr:to>
      <xdr:col>16</xdr:col>
      <xdr:colOff>142875</xdr:colOff>
      <xdr:row>407</xdr:row>
      <xdr:rowOff>171450</xdr:rowOff>
    </xdr:to>
    <xdr:pic>
      <xdr:nvPicPr>
        <xdr:cNvPr id="295" name="Imagen 294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8441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342</xdr:row>
      <xdr:rowOff>0</xdr:rowOff>
    </xdr:from>
    <xdr:to>
      <xdr:col>16</xdr:col>
      <xdr:colOff>142875</xdr:colOff>
      <xdr:row>342</xdr:row>
      <xdr:rowOff>171450</xdr:rowOff>
    </xdr:to>
    <xdr:pic>
      <xdr:nvPicPr>
        <xdr:cNvPr id="296" name="Imagen 295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8632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463</xdr:row>
      <xdr:rowOff>0</xdr:rowOff>
    </xdr:from>
    <xdr:to>
      <xdr:col>16</xdr:col>
      <xdr:colOff>142875</xdr:colOff>
      <xdr:row>463</xdr:row>
      <xdr:rowOff>171450</xdr:rowOff>
    </xdr:to>
    <xdr:pic>
      <xdr:nvPicPr>
        <xdr:cNvPr id="297" name="Imagen 296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901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381</xdr:row>
      <xdr:rowOff>0</xdr:rowOff>
    </xdr:from>
    <xdr:to>
      <xdr:col>16</xdr:col>
      <xdr:colOff>142875</xdr:colOff>
      <xdr:row>381</xdr:row>
      <xdr:rowOff>180975</xdr:rowOff>
    </xdr:to>
    <xdr:pic>
      <xdr:nvPicPr>
        <xdr:cNvPr id="298" name="Imagen 297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920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307</xdr:row>
      <xdr:rowOff>0</xdr:rowOff>
    </xdr:from>
    <xdr:to>
      <xdr:col>16</xdr:col>
      <xdr:colOff>142875</xdr:colOff>
      <xdr:row>307</xdr:row>
      <xdr:rowOff>180975</xdr:rowOff>
    </xdr:to>
    <xdr:pic>
      <xdr:nvPicPr>
        <xdr:cNvPr id="299" name="Imagen 298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9394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215</xdr:row>
      <xdr:rowOff>0</xdr:rowOff>
    </xdr:from>
    <xdr:to>
      <xdr:col>16</xdr:col>
      <xdr:colOff>142875</xdr:colOff>
      <xdr:row>215</xdr:row>
      <xdr:rowOff>180975</xdr:rowOff>
    </xdr:to>
    <xdr:pic>
      <xdr:nvPicPr>
        <xdr:cNvPr id="300" name="Imagen 299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2977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391</xdr:row>
      <xdr:rowOff>0</xdr:rowOff>
    </xdr:from>
    <xdr:to>
      <xdr:col>16</xdr:col>
      <xdr:colOff>142875</xdr:colOff>
      <xdr:row>391</xdr:row>
      <xdr:rowOff>180975</xdr:rowOff>
    </xdr:to>
    <xdr:pic>
      <xdr:nvPicPr>
        <xdr:cNvPr id="301" name="Imagen 300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015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376</xdr:row>
      <xdr:rowOff>0</xdr:rowOff>
    </xdr:from>
    <xdr:to>
      <xdr:col>16</xdr:col>
      <xdr:colOff>142875</xdr:colOff>
      <xdr:row>376</xdr:row>
      <xdr:rowOff>161925</xdr:rowOff>
    </xdr:to>
    <xdr:pic>
      <xdr:nvPicPr>
        <xdr:cNvPr id="302" name="Imagen 301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0537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382</xdr:row>
      <xdr:rowOff>0</xdr:rowOff>
    </xdr:from>
    <xdr:to>
      <xdr:col>16</xdr:col>
      <xdr:colOff>142875</xdr:colOff>
      <xdr:row>382</xdr:row>
      <xdr:rowOff>161925</xdr:rowOff>
    </xdr:to>
    <xdr:pic>
      <xdr:nvPicPr>
        <xdr:cNvPr id="303" name="Imagen 302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0727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364</xdr:row>
      <xdr:rowOff>0</xdr:rowOff>
    </xdr:from>
    <xdr:to>
      <xdr:col>16</xdr:col>
      <xdr:colOff>142875</xdr:colOff>
      <xdr:row>364</xdr:row>
      <xdr:rowOff>161925</xdr:rowOff>
    </xdr:to>
    <xdr:pic>
      <xdr:nvPicPr>
        <xdr:cNvPr id="304" name="Imagen 303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0918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368</xdr:row>
      <xdr:rowOff>0</xdr:rowOff>
    </xdr:from>
    <xdr:to>
      <xdr:col>16</xdr:col>
      <xdr:colOff>142875</xdr:colOff>
      <xdr:row>368</xdr:row>
      <xdr:rowOff>161925</xdr:rowOff>
    </xdr:to>
    <xdr:pic>
      <xdr:nvPicPr>
        <xdr:cNvPr id="305" name="Imagen 304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1299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142875</xdr:colOff>
      <xdr:row>61</xdr:row>
      <xdr:rowOff>161925</xdr:rowOff>
    </xdr:to>
    <xdr:pic>
      <xdr:nvPicPr>
        <xdr:cNvPr id="306" name="Imagen 305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1489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420</xdr:row>
      <xdr:rowOff>0</xdr:rowOff>
    </xdr:from>
    <xdr:to>
      <xdr:col>16</xdr:col>
      <xdr:colOff>142875</xdr:colOff>
      <xdr:row>420</xdr:row>
      <xdr:rowOff>104775</xdr:rowOff>
    </xdr:to>
    <xdr:pic>
      <xdr:nvPicPr>
        <xdr:cNvPr id="307" name="Imagen 306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16801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159</xdr:row>
      <xdr:rowOff>0</xdr:rowOff>
    </xdr:from>
    <xdr:to>
      <xdr:col>16</xdr:col>
      <xdr:colOff>142875</xdr:colOff>
      <xdr:row>159</xdr:row>
      <xdr:rowOff>104775</xdr:rowOff>
    </xdr:to>
    <xdr:pic>
      <xdr:nvPicPr>
        <xdr:cNvPr id="308" name="Imagen 307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18706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16</xdr:col>
      <xdr:colOff>142875</xdr:colOff>
      <xdr:row>94</xdr:row>
      <xdr:rowOff>104775</xdr:rowOff>
    </xdr:to>
    <xdr:pic>
      <xdr:nvPicPr>
        <xdr:cNvPr id="309" name="Imagen 308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20611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103</xdr:row>
      <xdr:rowOff>0</xdr:rowOff>
    </xdr:from>
    <xdr:to>
      <xdr:col>16</xdr:col>
      <xdr:colOff>142875</xdr:colOff>
      <xdr:row>103</xdr:row>
      <xdr:rowOff>180975</xdr:rowOff>
    </xdr:to>
    <xdr:pic>
      <xdr:nvPicPr>
        <xdr:cNvPr id="310" name="Imagen 309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2251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134</xdr:row>
      <xdr:rowOff>0</xdr:rowOff>
    </xdr:from>
    <xdr:to>
      <xdr:col>16</xdr:col>
      <xdr:colOff>142875</xdr:colOff>
      <xdr:row>134</xdr:row>
      <xdr:rowOff>180975</xdr:rowOff>
    </xdr:to>
    <xdr:pic>
      <xdr:nvPicPr>
        <xdr:cNvPr id="311" name="Imagen 310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244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410</xdr:row>
      <xdr:rowOff>0</xdr:rowOff>
    </xdr:from>
    <xdr:to>
      <xdr:col>16</xdr:col>
      <xdr:colOff>142875</xdr:colOff>
      <xdr:row>410</xdr:row>
      <xdr:rowOff>180975</xdr:rowOff>
    </xdr:to>
    <xdr:pic>
      <xdr:nvPicPr>
        <xdr:cNvPr id="312" name="Imagen 311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263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458</xdr:row>
      <xdr:rowOff>0</xdr:rowOff>
    </xdr:from>
    <xdr:to>
      <xdr:col>16</xdr:col>
      <xdr:colOff>142875</xdr:colOff>
      <xdr:row>458</xdr:row>
      <xdr:rowOff>180975</xdr:rowOff>
    </xdr:to>
    <xdr:pic>
      <xdr:nvPicPr>
        <xdr:cNvPr id="313" name="Imagen 312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2823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341</xdr:row>
      <xdr:rowOff>0</xdr:rowOff>
    </xdr:from>
    <xdr:to>
      <xdr:col>16</xdr:col>
      <xdr:colOff>142875</xdr:colOff>
      <xdr:row>341</xdr:row>
      <xdr:rowOff>180975</xdr:rowOff>
    </xdr:to>
    <xdr:pic>
      <xdr:nvPicPr>
        <xdr:cNvPr id="314" name="Imagen 313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301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16</xdr:col>
      <xdr:colOff>142875</xdr:colOff>
      <xdr:row>120</xdr:row>
      <xdr:rowOff>180975</xdr:rowOff>
    </xdr:to>
    <xdr:pic>
      <xdr:nvPicPr>
        <xdr:cNvPr id="315" name="Imagen 314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3204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107</xdr:row>
      <xdr:rowOff>0</xdr:rowOff>
    </xdr:from>
    <xdr:to>
      <xdr:col>16</xdr:col>
      <xdr:colOff>142875</xdr:colOff>
      <xdr:row>107</xdr:row>
      <xdr:rowOff>180975</xdr:rowOff>
    </xdr:to>
    <xdr:pic>
      <xdr:nvPicPr>
        <xdr:cNvPr id="316" name="Imagen 315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358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301</xdr:row>
      <xdr:rowOff>0</xdr:rowOff>
    </xdr:from>
    <xdr:to>
      <xdr:col>16</xdr:col>
      <xdr:colOff>142875</xdr:colOff>
      <xdr:row>301</xdr:row>
      <xdr:rowOff>180975</xdr:rowOff>
    </xdr:to>
    <xdr:pic>
      <xdr:nvPicPr>
        <xdr:cNvPr id="317" name="Imagen 316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396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383</xdr:row>
      <xdr:rowOff>0</xdr:rowOff>
    </xdr:from>
    <xdr:to>
      <xdr:col>16</xdr:col>
      <xdr:colOff>142875</xdr:colOff>
      <xdr:row>383</xdr:row>
      <xdr:rowOff>180975</xdr:rowOff>
    </xdr:to>
    <xdr:pic>
      <xdr:nvPicPr>
        <xdr:cNvPr id="318" name="Imagen 317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434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271</xdr:row>
      <xdr:rowOff>0</xdr:rowOff>
    </xdr:from>
    <xdr:to>
      <xdr:col>16</xdr:col>
      <xdr:colOff>142875</xdr:colOff>
      <xdr:row>271</xdr:row>
      <xdr:rowOff>180975</xdr:rowOff>
    </xdr:to>
    <xdr:pic>
      <xdr:nvPicPr>
        <xdr:cNvPr id="319" name="Imagen 318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453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257</xdr:row>
      <xdr:rowOff>0</xdr:rowOff>
    </xdr:from>
    <xdr:to>
      <xdr:col>16</xdr:col>
      <xdr:colOff>142875</xdr:colOff>
      <xdr:row>257</xdr:row>
      <xdr:rowOff>180975</xdr:rowOff>
    </xdr:to>
    <xdr:pic>
      <xdr:nvPicPr>
        <xdr:cNvPr id="320" name="Imagen 319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4918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16</xdr:col>
      <xdr:colOff>142875</xdr:colOff>
      <xdr:row>50</xdr:row>
      <xdr:rowOff>180975</xdr:rowOff>
    </xdr:to>
    <xdr:pic>
      <xdr:nvPicPr>
        <xdr:cNvPr id="321" name="Imagen 320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5299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16</xdr:col>
      <xdr:colOff>142875</xdr:colOff>
      <xdr:row>26</xdr:row>
      <xdr:rowOff>180975</xdr:rowOff>
    </xdr:to>
    <xdr:pic>
      <xdr:nvPicPr>
        <xdr:cNvPr id="322" name="Imagen 321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568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299</xdr:row>
      <xdr:rowOff>0</xdr:rowOff>
    </xdr:from>
    <xdr:to>
      <xdr:col>16</xdr:col>
      <xdr:colOff>142875</xdr:colOff>
      <xdr:row>299</xdr:row>
      <xdr:rowOff>180975</xdr:rowOff>
    </xdr:to>
    <xdr:pic>
      <xdr:nvPicPr>
        <xdr:cNvPr id="323" name="Imagen 322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5871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248</xdr:row>
      <xdr:rowOff>0</xdr:rowOff>
    </xdr:from>
    <xdr:to>
      <xdr:col>16</xdr:col>
      <xdr:colOff>142875</xdr:colOff>
      <xdr:row>248</xdr:row>
      <xdr:rowOff>180975</xdr:rowOff>
    </xdr:to>
    <xdr:pic>
      <xdr:nvPicPr>
        <xdr:cNvPr id="324" name="Imagen 323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625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167</xdr:row>
      <xdr:rowOff>0</xdr:rowOff>
    </xdr:from>
    <xdr:to>
      <xdr:col>16</xdr:col>
      <xdr:colOff>142875</xdr:colOff>
      <xdr:row>167</xdr:row>
      <xdr:rowOff>180975</xdr:rowOff>
    </xdr:to>
    <xdr:pic>
      <xdr:nvPicPr>
        <xdr:cNvPr id="325" name="Imagen 324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6633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377</xdr:row>
      <xdr:rowOff>0</xdr:rowOff>
    </xdr:from>
    <xdr:to>
      <xdr:col>16</xdr:col>
      <xdr:colOff>142875</xdr:colOff>
      <xdr:row>377</xdr:row>
      <xdr:rowOff>161925</xdr:rowOff>
    </xdr:to>
    <xdr:pic>
      <xdr:nvPicPr>
        <xdr:cNvPr id="326" name="Imagen 325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7014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313</xdr:row>
      <xdr:rowOff>0</xdr:rowOff>
    </xdr:from>
    <xdr:to>
      <xdr:col>16</xdr:col>
      <xdr:colOff>142875</xdr:colOff>
      <xdr:row>313</xdr:row>
      <xdr:rowOff>161925</xdr:rowOff>
    </xdr:to>
    <xdr:pic>
      <xdr:nvPicPr>
        <xdr:cNvPr id="327" name="Imagen 326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7204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197</xdr:row>
      <xdr:rowOff>0</xdr:rowOff>
    </xdr:from>
    <xdr:to>
      <xdr:col>16</xdr:col>
      <xdr:colOff>142875</xdr:colOff>
      <xdr:row>197</xdr:row>
      <xdr:rowOff>161925</xdr:rowOff>
    </xdr:to>
    <xdr:pic>
      <xdr:nvPicPr>
        <xdr:cNvPr id="328" name="Imagen 327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7395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333</xdr:row>
      <xdr:rowOff>0</xdr:rowOff>
    </xdr:from>
    <xdr:to>
      <xdr:col>16</xdr:col>
      <xdr:colOff>142875</xdr:colOff>
      <xdr:row>333</xdr:row>
      <xdr:rowOff>161925</xdr:rowOff>
    </xdr:to>
    <xdr:pic>
      <xdr:nvPicPr>
        <xdr:cNvPr id="329" name="Imagen 328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7776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414</xdr:row>
      <xdr:rowOff>0</xdr:rowOff>
    </xdr:from>
    <xdr:to>
      <xdr:col>16</xdr:col>
      <xdr:colOff>142875</xdr:colOff>
      <xdr:row>414</xdr:row>
      <xdr:rowOff>161925</xdr:rowOff>
    </xdr:to>
    <xdr:pic>
      <xdr:nvPicPr>
        <xdr:cNvPr id="330" name="Imagen 329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8157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318</xdr:row>
      <xdr:rowOff>0</xdr:rowOff>
    </xdr:from>
    <xdr:to>
      <xdr:col>16</xdr:col>
      <xdr:colOff>142875</xdr:colOff>
      <xdr:row>318</xdr:row>
      <xdr:rowOff>161925</xdr:rowOff>
    </xdr:to>
    <xdr:pic>
      <xdr:nvPicPr>
        <xdr:cNvPr id="331" name="Imagen 330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0" y="38538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142875</xdr:colOff>
      <xdr:row>74</xdr:row>
      <xdr:rowOff>28575</xdr:rowOff>
    </xdr:to>
    <xdr:pic>
      <xdr:nvPicPr>
        <xdr:cNvPr id="332" name="Imagen 331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4344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38100</xdr:rowOff>
    </xdr:from>
    <xdr:to>
      <xdr:col>16</xdr:col>
      <xdr:colOff>142875</xdr:colOff>
      <xdr:row>75</xdr:row>
      <xdr:rowOff>66675</xdr:rowOff>
    </xdr:to>
    <xdr:pic>
      <xdr:nvPicPr>
        <xdr:cNvPr id="333" name="Imagen 332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4573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76200</xdr:rowOff>
    </xdr:from>
    <xdr:to>
      <xdr:col>16</xdr:col>
      <xdr:colOff>142875</xdr:colOff>
      <xdr:row>76</xdr:row>
      <xdr:rowOff>104775</xdr:rowOff>
    </xdr:to>
    <xdr:pic>
      <xdr:nvPicPr>
        <xdr:cNvPr id="334" name="Imagen 333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48018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114300</xdr:rowOff>
    </xdr:from>
    <xdr:to>
      <xdr:col>16</xdr:col>
      <xdr:colOff>142875</xdr:colOff>
      <xdr:row>77</xdr:row>
      <xdr:rowOff>142875</xdr:rowOff>
    </xdr:to>
    <xdr:pic>
      <xdr:nvPicPr>
        <xdr:cNvPr id="335" name="Imagen 334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50304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152400</xdr:rowOff>
    </xdr:from>
    <xdr:to>
      <xdr:col>16</xdr:col>
      <xdr:colOff>142875</xdr:colOff>
      <xdr:row>78</xdr:row>
      <xdr:rowOff>180975</xdr:rowOff>
    </xdr:to>
    <xdr:pic>
      <xdr:nvPicPr>
        <xdr:cNvPr id="336" name="Imagen 335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54495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142875</xdr:colOff>
      <xdr:row>80</xdr:row>
      <xdr:rowOff>28575</xdr:rowOff>
    </xdr:to>
    <xdr:pic>
      <xdr:nvPicPr>
        <xdr:cNvPr id="337" name="Imagen 336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5678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38100</xdr:rowOff>
    </xdr:from>
    <xdr:to>
      <xdr:col>16</xdr:col>
      <xdr:colOff>142875</xdr:colOff>
      <xdr:row>81</xdr:row>
      <xdr:rowOff>66675</xdr:rowOff>
    </xdr:to>
    <xdr:pic>
      <xdr:nvPicPr>
        <xdr:cNvPr id="338" name="Imagen 337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59067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76200</xdr:rowOff>
    </xdr:from>
    <xdr:to>
      <xdr:col>16</xdr:col>
      <xdr:colOff>142875</xdr:colOff>
      <xdr:row>82</xdr:row>
      <xdr:rowOff>104775</xdr:rowOff>
    </xdr:to>
    <xdr:pic>
      <xdr:nvPicPr>
        <xdr:cNvPr id="339" name="Imagen 338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61353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304800</xdr:rowOff>
    </xdr:from>
    <xdr:to>
      <xdr:col>16</xdr:col>
      <xdr:colOff>142875</xdr:colOff>
      <xdr:row>83</xdr:row>
      <xdr:rowOff>28575</xdr:rowOff>
    </xdr:to>
    <xdr:pic>
      <xdr:nvPicPr>
        <xdr:cNvPr id="340" name="Imagen 339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63639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152400</xdr:rowOff>
    </xdr:from>
    <xdr:to>
      <xdr:col>16</xdr:col>
      <xdr:colOff>142875</xdr:colOff>
      <xdr:row>84</xdr:row>
      <xdr:rowOff>180975</xdr:rowOff>
    </xdr:to>
    <xdr:pic>
      <xdr:nvPicPr>
        <xdr:cNvPr id="341" name="Imagen 340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67830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142875</xdr:colOff>
      <xdr:row>86</xdr:row>
      <xdr:rowOff>28575</xdr:rowOff>
    </xdr:to>
    <xdr:pic>
      <xdr:nvPicPr>
        <xdr:cNvPr id="342" name="Imagen 341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7011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38100</xdr:rowOff>
    </xdr:from>
    <xdr:to>
      <xdr:col>16</xdr:col>
      <xdr:colOff>142875</xdr:colOff>
      <xdr:row>87</xdr:row>
      <xdr:rowOff>66675</xdr:rowOff>
    </xdr:to>
    <xdr:pic>
      <xdr:nvPicPr>
        <xdr:cNvPr id="343" name="Imagen 342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7240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76200</xdr:rowOff>
    </xdr:from>
    <xdr:to>
      <xdr:col>16</xdr:col>
      <xdr:colOff>142875</xdr:colOff>
      <xdr:row>88</xdr:row>
      <xdr:rowOff>104775</xdr:rowOff>
    </xdr:to>
    <xdr:pic>
      <xdr:nvPicPr>
        <xdr:cNvPr id="344" name="Imagen 343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74688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114300</xdr:rowOff>
    </xdr:from>
    <xdr:to>
      <xdr:col>16</xdr:col>
      <xdr:colOff>142875</xdr:colOff>
      <xdr:row>89</xdr:row>
      <xdr:rowOff>142875</xdr:rowOff>
    </xdr:to>
    <xdr:pic>
      <xdr:nvPicPr>
        <xdr:cNvPr id="345" name="Imagen 344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76974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152400</xdr:rowOff>
    </xdr:from>
    <xdr:to>
      <xdr:col>16</xdr:col>
      <xdr:colOff>142875</xdr:colOff>
      <xdr:row>90</xdr:row>
      <xdr:rowOff>180975</xdr:rowOff>
    </xdr:to>
    <xdr:pic>
      <xdr:nvPicPr>
        <xdr:cNvPr id="346" name="Imagen 345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79260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142875</xdr:colOff>
      <xdr:row>91</xdr:row>
      <xdr:rowOff>28575</xdr:rowOff>
    </xdr:to>
    <xdr:pic>
      <xdr:nvPicPr>
        <xdr:cNvPr id="347" name="Imagen 34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8154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228600</xdr:rowOff>
    </xdr:from>
    <xdr:to>
      <xdr:col>16</xdr:col>
      <xdr:colOff>142875</xdr:colOff>
      <xdr:row>92</xdr:row>
      <xdr:rowOff>28575</xdr:rowOff>
    </xdr:to>
    <xdr:pic>
      <xdr:nvPicPr>
        <xdr:cNvPr id="348" name="Imagen 347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8383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142875</xdr:colOff>
      <xdr:row>91</xdr:row>
      <xdr:rowOff>28575</xdr:rowOff>
    </xdr:to>
    <xdr:pic>
      <xdr:nvPicPr>
        <xdr:cNvPr id="349" name="Imagen 348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8154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38100</xdr:rowOff>
    </xdr:from>
    <xdr:to>
      <xdr:col>16</xdr:col>
      <xdr:colOff>142875</xdr:colOff>
      <xdr:row>92</xdr:row>
      <xdr:rowOff>66675</xdr:rowOff>
    </xdr:to>
    <xdr:pic>
      <xdr:nvPicPr>
        <xdr:cNvPr id="350" name="Imagen 349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85737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76200</xdr:rowOff>
    </xdr:from>
    <xdr:to>
      <xdr:col>16</xdr:col>
      <xdr:colOff>142875</xdr:colOff>
      <xdr:row>93</xdr:row>
      <xdr:rowOff>104775</xdr:rowOff>
    </xdr:to>
    <xdr:pic>
      <xdr:nvPicPr>
        <xdr:cNvPr id="351" name="Imagen 350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89928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114300</xdr:rowOff>
    </xdr:from>
    <xdr:to>
      <xdr:col>16</xdr:col>
      <xdr:colOff>142875</xdr:colOff>
      <xdr:row>94</xdr:row>
      <xdr:rowOff>142875</xdr:rowOff>
    </xdr:to>
    <xdr:pic>
      <xdr:nvPicPr>
        <xdr:cNvPr id="352" name="Imagen 351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92214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152400</xdr:rowOff>
    </xdr:from>
    <xdr:to>
      <xdr:col>16</xdr:col>
      <xdr:colOff>142875</xdr:colOff>
      <xdr:row>95</xdr:row>
      <xdr:rowOff>180975</xdr:rowOff>
    </xdr:to>
    <xdr:pic>
      <xdr:nvPicPr>
        <xdr:cNvPr id="353" name="Imagen 352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94500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16</xdr:col>
      <xdr:colOff>142875</xdr:colOff>
      <xdr:row>97</xdr:row>
      <xdr:rowOff>28575</xdr:rowOff>
    </xdr:to>
    <xdr:pic>
      <xdr:nvPicPr>
        <xdr:cNvPr id="354" name="Imagen 353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9678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38100</xdr:rowOff>
    </xdr:from>
    <xdr:to>
      <xdr:col>16</xdr:col>
      <xdr:colOff>142875</xdr:colOff>
      <xdr:row>98</xdr:row>
      <xdr:rowOff>66675</xdr:rowOff>
    </xdr:to>
    <xdr:pic>
      <xdr:nvPicPr>
        <xdr:cNvPr id="355" name="Imagen 354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19907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76200</xdr:rowOff>
    </xdr:from>
    <xdr:to>
      <xdr:col>16</xdr:col>
      <xdr:colOff>142875</xdr:colOff>
      <xdr:row>99</xdr:row>
      <xdr:rowOff>104775</xdr:rowOff>
    </xdr:to>
    <xdr:pic>
      <xdr:nvPicPr>
        <xdr:cNvPr id="356" name="Imagen 355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01358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114300</xdr:rowOff>
    </xdr:from>
    <xdr:to>
      <xdr:col>16</xdr:col>
      <xdr:colOff>142875</xdr:colOff>
      <xdr:row>100</xdr:row>
      <xdr:rowOff>142875</xdr:rowOff>
    </xdr:to>
    <xdr:pic>
      <xdr:nvPicPr>
        <xdr:cNvPr id="357" name="Imagen 35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03644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342900</xdr:rowOff>
    </xdr:from>
    <xdr:to>
      <xdr:col>16</xdr:col>
      <xdr:colOff>142875</xdr:colOff>
      <xdr:row>101</xdr:row>
      <xdr:rowOff>28575</xdr:rowOff>
    </xdr:to>
    <xdr:pic>
      <xdr:nvPicPr>
        <xdr:cNvPr id="358" name="Imagen 357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05930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381000</xdr:rowOff>
    </xdr:from>
    <xdr:to>
      <xdr:col>16</xdr:col>
      <xdr:colOff>142875</xdr:colOff>
      <xdr:row>102</xdr:row>
      <xdr:rowOff>28575</xdr:rowOff>
    </xdr:to>
    <xdr:pic>
      <xdr:nvPicPr>
        <xdr:cNvPr id="359" name="Imagen 358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1012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38100</xdr:rowOff>
    </xdr:from>
    <xdr:to>
      <xdr:col>16</xdr:col>
      <xdr:colOff>142875</xdr:colOff>
      <xdr:row>103</xdr:row>
      <xdr:rowOff>57150</xdr:rowOff>
    </xdr:to>
    <xdr:pic>
      <xdr:nvPicPr>
        <xdr:cNvPr id="360" name="Imagen 359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1459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142875</xdr:colOff>
      <xdr:row>103</xdr:row>
      <xdr:rowOff>19050</xdr:rowOff>
    </xdr:to>
    <xdr:pic>
      <xdr:nvPicPr>
        <xdr:cNvPr id="361" name="Imagen 360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14217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103</xdr:row>
      <xdr:rowOff>28575</xdr:rowOff>
    </xdr:from>
    <xdr:to>
      <xdr:col>16</xdr:col>
      <xdr:colOff>142875</xdr:colOff>
      <xdr:row>104</xdr:row>
      <xdr:rowOff>47625</xdr:rowOff>
    </xdr:to>
    <xdr:pic>
      <xdr:nvPicPr>
        <xdr:cNvPr id="362" name="Imagen 361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16408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57150</xdr:rowOff>
    </xdr:from>
    <xdr:to>
      <xdr:col>16</xdr:col>
      <xdr:colOff>142875</xdr:colOff>
      <xdr:row>105</xdr:row>
      <xdr:rowOff>76200</xdr:rowOff>
    </xdr:to>
    <xdr:pic>
      <xdr:nvPicPr>
        <xdr:cNvPr id="363" name="Imagen 362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18598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85725</xdr:rowOff>
    </xdr:from>
    <xdr:to>
      <xdr:col>16</xdr:col>
      <xdr:colOff>142875</xdr:colOff>
      <xdr:row>106</xdr:row>
      <xdr:rowOff>104775</xdr:rowOff>
    </xdr:to>
    <xdr:pic>
      <xdr:nvPicPr>
        <xdr:cNvPr id="364" name="Imagen 363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20789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114300</xdr:rowOff>
    </xdr:from>
    <xdr:to>
      <xdr:col>16</xdr:col>
      <xdr:colOff>142875</xdr:colOff>
      <xdr:row>107</xdr:row>
      <xdr:rowOff>133350</xdr:rowOff>
    </xdr:to>
    <xdr:pic>
      <xdr:nvPicPr>
        <xdr:cNvPr id="365" name="Imagen 364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22980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142875</xdr:rowOff>
    </xdr:from>
    <xdr:to>
      <xdr:col>16</xdr:col>
      <xdr:colOff>142875</xdr:colOff>
      <xdr:row>108</xdr:row>
      <xdr:rowOff>161925</xdr:rowOff>
    </xdr:to>
    <xdr:pic>
      <xdr:nvPicPr>
        <xdr:cNvPr id="366" name="Imagen 365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27076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171450</xdr:rowOff>
    </xdr:from>
    <xdr:to>
      <xdr:col>16</xdr:col>
      <xdr:colOff>142875</xdr:colOff>
      <xdr:row>109</xdr:row>
      <xdr:rowOff>180975</xdr:rowOff>
    </xdr:to>
    <xdr:pic>
      <xdr:nvPicPr>
        <xdr:cNvPr id="367" name="Imagen 366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2926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190500</xdr:rowOff>
    </xdr:from>
    <xdr:to>
      <xdr:col>16</xdr:col>
      <xdr:colOff>142875</xdr:colOff>
      <xdr:row>111</xdr:row>
      <xdr:rowOff>9525</xdr:rowOff>
    </xdr:to>
    <xdr:pic>
      <xdr:nvPicPr>
        <xdr:cNvPr id="368" name="Imagen 367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31362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16</xdr:col>
      <xdr:colOff>142875</xdr:colOff>
      <xdr:row>111</xdr:row>
      <xdr:rowOff>9525</xdr:rowOff>
    </xdr:to>
    <xdr:pic>
      <xdr:nvPicPr>
        <xdr:cNvPr id="369" name="Imagen 368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33267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19050</xdr:rowOff>
    </xdr:from>
    <xdr:to>
      <xdr:col>16</xdr:col>
      <xdr:colOff>142875</xdr:colOff>
      <xdr:row>112</xdr:row>
      <xdr:rowOff>28575</xdr:rowOff>
    </xdr:to>
    <xdr:pic>
      <xdr:nvPicPr>
        <xdr:cNvPr id="370" name="Imagen 369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35362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38100</xdr:rowOff>
    </xdr:from>
    <xdr:to>
      <xdr:col>16</xdr:col>
      <xdr:colOff>142875</xdr:colOff>
      <xdr:row>113</xdr:row>
      <xdr:rowOff>76200</xdr:rowOff>
    </xdr:to>
    <xdr:pic>
      <xdr:nvPicPr>
        <xdr:cNvPr id="371" name="Imagen 370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37458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85725</xdr:rowOff>
    </xdr:from>
    <xdr:to>
      <xdr:col>16</xdr:col>
      <xdr:colOff>142875</xdr:colOff>
      <xdr:row>114</xdr:row>
      <xdr:rowOff>123825</xdr:rowOff>
    </xdr:to>
    <xdr:pic>
      <xdr:nvPicPr>
        <xdr:cNvPr id="372" name="Imagen 371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39839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133350</xdr:rowOff>
    </xdr:from>
    <xdr:to>
      <xdr:col>16</xdr:col>
      <xdr:colOff>142875</xdr:colOff>
      <xdr:row>115</xdr:row>
      <xdr:rowOff>171450</xdr:rowOff>
    </xdr:to>
    <xdr:pic>
      <xdr:nvPicPr>
        <xdr:cNvPr id="373" name="Imagen 372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42220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180975</xdr:rowOff>
    </xdr:from>
    <xdr:to>
      <xdr:col>16</xdr:col>
      <xdr:colOff>142875</xdr:colOff>
      <xdr:row>117</xdr:row>
      <xdr:rowOff>28575</xdr:rowOff>
    </xdr:to>
    <xdr:pic>
      <xdr:nvPicPr>
        <xdr:cNvPr id="374" name="Imagen 373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44602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38100</xdr:rowOff>
    </xdr:from>
    <xdr:to>
      <xdr:col>16</xdr:col>
      <xdr:colOff>142875</xdr:colOff>
      <xdr:row>118</xdr:row>
      <xdr:rowOff>76200</xdr:rowOff>
    </xdr:to>
    <xdr:pic>
      <xdr:nvPicPr>
        <xdr:cNvPr id="375" name="Imagen 374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46983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85725</xdr:rowOff>
    </xdr:from>
    <xdr:to>
      <xdr:col>16</xdr:col>
      <xdr:colOff>142875</xdr:colOff>
      <xdr:row>119</xdr:row>
      <xdr:rowOff>123825</xdr:rowOff>
    </xdr:to>
    <xdr:pic>
      <xdr:nvPicPr>
        <xdr:cNvPr id="376" name="Imagen 375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49364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323850</xdr:rowOff>
    </xdr:from>
    <xdr:to>
      <xdr:col>16</xdr:col>
      <xdr:colOff>142875</xdr:colOff>
      <xdr:row>120</xdr:row>
      <xdr:rowOff>38100</xdr:rowOff>
    </xdr:to>
    <xdr:pic>
      <xdr:nvPicPr>
        <xdr:cNvPr id="377" name="Imagen 376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51745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180975</xdr:rowOff>
    </xdr:from>
    <xdr:to>
      <xdr:col>16</xdr:col>
      <xdr:colOff>142875</xdr:colOff>
      <xdr:row>122</xdr:row>
      <xdr:rowOff>28575</xdr:rowOff>
    </xdr:to>
    <xdr:pic>
      <xdr:nvPicPr>
        <xdr:cNvPr id="378" name="Imagen 377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56032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38100</xdr:rowOff>
    </xdr:from>
    <xdr:to>
      <xdr:col>16</xdr:col>
      <xdr:colOff>142875</xdr:colOff>
      <xdr:row>123</xdr:row>
      <xdr:rowOff>38100</xdr:rowOff>
    </xdr:to>
    <xdr:pic>
      <xdr:nvPicPr>
        <xdr:cNvPr id="379" name="Imagen 378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58413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47625</xdr:rowOff>
    </xdr:from>
    <xdr:to>
      <xdr:col>16</xdr:col>
      <xdr:colOff>142875</xdr:colOff>
      <xdr:row>124</xdr:row>
      <xdr:rowOff>47625</xdr:rowOff>
    </xdr:to>
    <xdr:pic>
      <xdr:nvPicPr>
        <xdr:cNvPr id="380" name="Imagen 379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60413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57150</xdr:rowOff>
    </xdr:from>
    <xdr:to>
      <xdr:col>16</xdr:col>
      <xdr:colOff>142875</xdr:colOff>
      <xdr:row>125</xdr:row>
      <xdr:rowOff>57150</xdr:rowOff>
    </xdr:to>
    <xdr:pic>
      <xdr:nvPicPr>
        <xdr:cNvPr id="381" name="Imagen 380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62413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257175</xdr:rowOff>
    </xdr:from>
    <xdr:to>
      <xdr:col>16</xdr:col>
      <xdr:colOff>142875</xdr:colOff>
      <xdr:row>126</xdr:row>
      <xdr:rowOff>0</xdr:rowOff>
    </xdr:to>
    <xdr:pic>
      <xdr:nvPicPr>
        <xdr:cNvPr id="382" name="Imagen 381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6441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125</xdr:row>
      <xdr:rowOff>76200</xdr:rowOff>
    </xdr:from>
    <xdr:to>
      <xdr:col>16</xdr:col>
      <xdr:colOff>142875</xdr:colOff>
      <xdr:row>126</xdr:row>
      <xdr:rowOff>76200</xdr:rowOff>
    </xdr:to>
    <xdr:pic>
      <xdr:nvPicPr>
        <xdr:cNvPr id="383" name="Imagen 382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66414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127</xdr:row>
      <xdr:rowOff>85725</xdr:rowOff>
    </xdr:from>
    <xdr:to>
      <xdr:col>16</xdr:col>
      <xdr:colOff>142875</xdr:colOff>
      <xdr:row>128</xdr:row>
      <xdr:rowOff>85725</xdr:rowOff>
    </xdr:to>
    <xdr:pic>
      <xdr:nvPicPr>
        <xdr:cNvPr id="384" name="Imagen 383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031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128</xdr:row>
      <xdr:rowOff>95250</xdr:rowOff>
    </xdr:from>
    <xdr:to>
      <xdr:col>16</xdr:col>
      <xdr:colOff>142875</xdr:colOff>
      <xdr:row>129</xdr:row>
      <xdr:rowOff>95250</xdr:rowOff>
    </xdr:to>
    <xdr:pic>
      <xdr:nvPicPr>
        <xdr:cNvPr id="385" name="Imagen 384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2319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129</xdr:row>
      <xdr:rowOff>104775</xdr:rowOff>
    </xdr:from>
    <xdr:to>
      <xdr:col>16</xdr:col>
      <xdr:colOff>142875</xdr:colOff>
      <xdr:row>130</xdr:row>
      <xdr:rowOff>104775</xdr:rowOff>
    </xdr:to>
    <xdr:pic>
      <xdr:nvPicPr>
        <xdr:cNvPr id="386" name="Imagen 385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432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114300</xdr:rowOff>
    </xdr:from>
    <xdr:to>
      <xdr:col>16</xdr:col>
      <xdr:colOff>142875</xdr:colOff>
      <xdr:row>131</xdr:row>
      <xdr:rowOff>95250</xdr:rowOff>
    </xdr:to>
    <xdr:pic>
      <xdr:nvPicPr>
        <xdr:cNvPr id="387" name="Imagen 386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6320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16</xdr:col>
      <xdr:colOff>142875</xdr:colOff>
      <xdr:row>129</xdr:row>
      <xdr:rowOff>171450</xdr:rowOff>
    </xdr:to>
    <xdr:pic>
      <xdr:nvPicPr>
        <xdr:cNvPr id="388" name="Imagen 387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3272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16</xdr:col>
      <xdr:colOff>142875</xdr:colOff>
      <xdr:row>130</xdr:row>
      <xdr:rowOff>171450</xdr:rowOff>
    </xdr:to>
    <xdr:pic>
      <xdr:nvPicPr>
        <xdr:cNvPr id="389" name="Imagen 388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5177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131</xdr:row>
      <xdr:rowOff>0</xdr:rowOff>
    </xdr:from>
    <xdr:to>
      <xdr:col>16</xdr:col>
      <xdr:colOff>142875</xdr:colOff>
      <xdr:row>131</xdr:row>
      <xdr:rowOff>171450</xdr:rowOff>
    </xdr:to>
    <xdr:pic>
      <xdr:nvPicPr>
        <xdr:cNvPr id="390" name="Imagen 389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78987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132</xdr:row>
      <xdr:rowOff>0</xdr:rowOff>
    </xdr:from>
    <xdr:to>
      <xdr:col>16</xdr:col>
      <xdr:colOff>142875</xdr:colOff>
      <xdr:row>132</xdr:row>
      <xdr:rowOff>171450</xdr:rowOff>
    </xdr:to>
    <xdr:pic>
      <xdr:nvPicPr>
        <xdr:cNvPr id="391" name="Imagen 390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80892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16</xdr:col>
      <xdr:colOff>142875</xdr:colOff>
      <xdr:row>133</xdr:row>
      <xdr:rowOff>171450</xdr:rowOff>
    </xdr:to>
    <xdr:pic>
      <xdr:nvPicPr>
        <xdr:cNvPr id="392" name="Imagen 391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82797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134</xdr:row>
      <xdr:rowOff>0</xdr:rowOff>
    </xdr:from>
    <xdr:to>
      <xdr:col>16</xdr:col>
      <xdr:colOff>142875</xdr:colOff>
      <xdr:row>134</xdr:row>
      <xdr:rowOff>171450</xdr:rowOff>
    </xdr:to>
    <xdr:pic>
      <xdr:nvPicPr>
        <xdr:cNvPr id="393" name="Imagen 392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84702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135</xdr:row>
      <xdr:rowOff>0</xdr:rowOff>
    </xdr:from>
    <xdr:to>
      <xdr:col>16</xdr:col>
      <xdr:colOff>142875</xdr:colOff>
      <xdr:row>135</xdr:row>
      <xdr:rowOff>180975</xdr:rowOff>
    </xdr:to>
    <xdr:pic>
      <xdr:nvPicPr>
        <xdr:cNvPr id="394" name="Imagen 393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8660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136</xdr:row>
      <xdr:rowOff>0</xdr:rowOff>
    </xdr:from>
    <xdr:to>
      <xdr:col>16</xdr:col>
      <xdr:colOff>142875</xdr:colOff>
      <xdr:row>136</xdr:row>
      <xdr:rowOff>180975</xdr:rowOff>
    </xdr:to>
    <xdr:pic>
      <xdr:nvPicPr>
        <xdr:cNvPr id="395" name="Imagen 394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8851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137</xdr:row>
      <xdr:rowOff>0</xdr:rowOff>
    </xdr:from>
    <xdr:to>
      <xdr:col>16</xdr:col>
      <xdr:colOff>142875</xdr:colOff>
      <xdr:row>137</xdr:row>
      <xdr:rowOff>180975</xdr:rowOff>
    </xdr:to>
    <xdr:pic>
      <xdr:nvPicPr>
        <xdr:cNvPr id="396" name="Imagen 395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9041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138</xdr:row>
      <xdr:rowOff>0</xdr:rowOff>
    </xdr:from>
    <xdr:to>
      <xdr:col>16</xdr:col>
      <xdr:colOff>142875</xdr:colOff>
      <xdr:row>138</xdr:row>
      <xdr:rowOff>180975</xdr:rowOff>
    </xdr:to>
    <xdr:pic>
      <xdr:nvPicPr>
        <xdr:cNvPr id="397" name="Imagen 396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9232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139</xdr:row>
      <xdr:rowOff>0</xdr:rowOff>
    </xdr:from>
    <xdr:to>
      <xdr:col>16</xdr:col>
      <xdr:colOff>142875</xdr:colOff>
      <xdr:row>139</xdr:row>
      <xdr:rowOff>180975</xdr:rowOff>
    </xdr:to>
    <xdr:pic>
      <xdr:nvPicPr>
        <xdr:cNvPr id="398" name="Imagen 397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9422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16</xdr:col>
      <xdr:colOff>142875</xdr:colOff>
      <xdr:row>140</xdr:row>
      <xdr:rowOff>152400</xdr:rowOff>
    </xdr:to>
    <xdr:pic>
      <xdr:nvPicPr>
        <xdr:cNvPr id="399" name="Imagen 398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98037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16</xdr:col>
      <xdr:colOff>142875</xdr:colOff>
      <xdr:row>141</xdr:row>
      <xdr:rowOff>152400</xdr:rowOff>
    </xdr:to>
    <xdr:pic>
      <xdr:nvPicPr>
        <xdr:cNvPr id="400" name="Imagen 399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299942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16</xdr:col>
      <xdr:colOff>142875</xdr:colOff>
      <xdr:row>142</xdr:row>
      <xdr:rowOff>152400</xdr:rowOff>
    </xdr:to>
    <xdr:pic>
      <xdr:nvPicPr>
        <xdr:cNvPr id="401" name="Imagen 400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01847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16</xdr:col>
      <xdr:colOff>142875</xdr:colOff>
      <xdr:row>143</xdr:row>
      <xdr:rowOff>152400</xdr:rowOff>
    </xdr:to>
    <xdr:pic>
      <xdr:nvPicPr>
        <xdr:cNvPr id="402" name="Imagen 401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05657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0</xdr:rowOff>
    </xdr:from>
    <xdr:to>
      <xdr:col>16</xdr:col>
      <xdr:colOff>142875</xdr:colOff>
      <xdr:row>144</xdr:row>
      <xdr:rowOff>152400</xdr:rowOff>
    </xdr:to>
    <xdr:pic>
      <xdr:nvPicPr>
        <xdr:cNvPr id="403" name="Imagen 402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07562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16</xdr:col>
      <xdr:colOff>142875</xdr:colOff>
      <xdr:row>145</xdr:row>
      <xdr:rowOff>180975</xdr:rowOff>
    </xdr:to>
    <xdr:pic>
      <xdr:nvPicPr>
        <xdr:cNvPr id="404" name="Imagen 403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0946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16</xdr:col>
      <xdr:colOff>142875</xdr:colOff>
      <xdr:row>146</xdr:row>
      <xdr:rowOff>180975</xdr:rowOff>
    </xdr:to>
    <xdr:pic>
      <xdr:nvPicPr>
        <xdr:cNvPr id="405" name="Imagen 404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1137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16</xdr:col>
      <xdr:colOff>142875</xdr:colOff>
      <xdr:row>147</xdr:row>
      <xdr:rowOff>180975</xdr:rowOff>
    </xdr:to>
    <xdr:pic>
      <xdr:nvPicPr>
        <xdr:cNvPr id="406" name="Imagen 405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1327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142875</xdr:colOff>
      <xdr:row>148</xdr:row>
      <xdr:rowOff>180975</xdr:rowOff>
    </xdr:to>
    <xdr:pic>
      <xdr:nvPicPr>
        <xdr:cNvPr id="407" name="Imagen 406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1518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16</xdr:col>
      <xdr:colOff>142875</xdr:colOff>
      <xdr:row>149</xdr:row>
      <xdr:rowOff>180975</xdr:rowOff>
    </xdr:to>
    <xdr:pic>
      <xdr:nvPicPr>
        <xdr:cNvPr id="408" name="Imagen 407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1899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0</xdr:rowOff>
    </xdr:from>
    <xdr:to>
      <xdr:col>16</xdr:col>
      <xdr:colOff>142875</xdr:colOff>
      <xdr:row>150</xdr:row>
      <xdr:rowOff>180975</xdr:rowOff>
    </xdr:to>
    <xdr:pic>
      <xdr:nvPicPr>
        <xdr:cNvPr id="409" name="Imagen 408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2089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151</xdr:row>
      <xdr:rowOff>0</xdr:rowOff>
    </xdr:from>
    <xdr:to>
      <xdr:col>16</xdr:col>
      <xdr:colOff>142875</xdr:colOff>
      <xdr:row>151</xdr:row>
      <xdr:rowOff>180975</xdr:rowOff>
    </xdr:to>
    <xdr:pic>
      <xdr:nvPicPr>
        <xdr:cNvPr id="410" name="Imagen 409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2280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152</xdr:row>
      <xdr:rowOff>0</xdr:rowOff>
    </xdr:from>
    <xdr:to>
      <xdr:col>16</xdr:col>
      <xdr:colOff>142875</xdr:colOff>
      <xdr:row>152</xdr:row>
      <xdr:rowOff>180975</xdr:rowOff>
    </xdr:to>
    <xdr:pic>
      <xdr:nvPicPr>
        <xdr:cNvPr id="411" name="Imagen 410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2470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16</xdr:col>
      <xdr:colOff>142875</xdr:colOff>
      <xdr:row>153</xdr:row>
      <xdr:rowOff>180975</xdr:rowOff>
    </xdr:to>
    <xdr:pic>
      <xdr:nvPicPr>
        <xdr:cNvPr id="412" name="Imagen 411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2661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16</xdr:col>
      <xdr:colOff>142875</xdr:colOff>
      <xdr:row>154</xdr:row>
      <xdr:rowOff>180975</xdr:rowOff>
    </xdr:to>
    <xdr:pic>
      <xdr:nvPicPr>
        <xdr:cNvPr id="413" name="Imagen 412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2851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155</xdr:row>
      <xdr:rowOff>0</xdr:rowOff>
    </xdr:from>
    <xdr:to>
      <xdr:col>16</xdr:col>
      <xdr:colOff>142875</xdr:colOff>
      <xdr:row>155</xdr:row>
      <xdr:rowOff>180975</xdr:rowOff>
    </xdr:to>
    <xdr:pic>
      <xdr:nvPicPr>
        <xdr:cNvPr id="414" name="Imagen 413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3042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142875</xdr:colOff>
      <xdr:row>156</xdr:row>
      <xdr:rowOff>180975</xdr:rowOff>
    </xdr:to>
    <xdr:pic>
      <xdr:nvPicPr>
        <xdr:cNvPr id="415" name="Imagen 414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32327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142875</xdr:colOff>
      <xdr:row>157</xdr:row>
      <xdr:rowOff>180975</xdr:rowOff>
    </xdr:to>
    <xdr:pic>
      <xdr:nvPicPr>
        <xdr:cNvPr id="416" name="Imagen 415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34232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158</xdr:row>
      <xdr:rowOff>0</xdr:rowOff>
    </xdr:from>
    <xdr:to>
      <xdr:col>16</xdr:col>
      <xdr:colOff>142875</xdr:colOff>
      <xdr:row>159</xdr:row>
      <xdr:rowOff>28575</xdr:rowOff>
    </xdr:to>
    <xdr:pic>
      <xdr:nvPicPr>
        <xdr:cNvPr id="417" name="Imagen 416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36137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159</xdr:row>
      <xdr:rowOff>38100</xdr:rowOff>
    </xdr:from>
    <xdr:to>
      <xdr:col>16</xdr:col>
      <xdr:colOff>142875</xdr:colOff>
      <xdr:row>160</xdr:row>
      <xdr:rowOff>66675</xdr:rowOff>
    </xdr:to>
    <xdr:pic>
      <xdr:nvPicPr>
        <xdr:cNvPr id="418" name="Imagen 417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38423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76200</xdr:rowOff>
    </xdr:from>
    <xdr:to>
      <xdr:col>16</xdr:col>
      <xdr:colOff>142875</xdr:colOff>
      <xdr:row>161</xdr:row>
      <xdr:rowOff>104775</xdr:rowOff>
    </xdr:to>
    <xdr:pic>
      <xdr:nvPicPr>
        <xdr:cNvPr id="419" name="Imagen 418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40709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161</xdr:row>
      <xdr:rowOff>114300</xdr:rowOff>
    </xdr:from>
    <xdr:to>
      <xdr:col>16</xdr:col>
      <xdr:colOff>142875</xdr:colOff>
      <xdr:row>162</xdr:row>
      <xdr:rowOff>142875</xdr:rowOff>
    </xdr:to>
    <xdr:pic>
      <xdr:nvPicPr>
        <xdr:cNvPr id="420" name="Imagen 419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42995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162</xdr:row>
      <xdr:rowOff>152400</xdr:rowOff>
    </xdr:from>
    <xdr:to>
      <xdr:col>16</xdr:col>
      <xdr:colOff>142875</xdr:colOff>
      <xdr:row>163</xdr:row>
      <xdr:rowOff>180975</xdr:rowOff>
    </xdr:to>
    <xdr:pic>
      <xdr:nvPicPr>
        <xdr:cNvPr id="421" name="Imagen 420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45281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16</xdr:col>
      <xdr:colOff>142875</xdr:colOff>
      <xdr:row>164</xdr:row>
      <xdr:rowOff>28575</xdr:rowOff>
    </xdr:to>
    <xdr:pic>
      <xdr:nvPicPr>
        <xdr:cNvPr id="422" name="Imagen 421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47567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164</xdr:row>
      <xdr:rowOff>38100</xdr:rowOff>
    </xdr:from>
    <xdr:to>
      <xdr:col>16</xdr:col>
      <xdr:colOff>142875</xdr:colOff>
      <xdr:row>165</xdr:row>
      <xdr:rowOff>66675</xdr:rowOff>
    </xdr:to>
    <xdr:pic>
      <xdr:nvPicPr>
        <xdr:cNvPr id="423" name="Imagen 422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498532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76200</xdr:rowOff>
    </xdr:from>
    <xdr:to>
      <xdr:col>16</xdr:col>
      <xdr:colOff>142875</xdr:colOff>
      <xdr:row>166</xdr:row>
      <xdr:rowOff>47625</xdr:rowOff>
    </xdr:to>
    <xdr:pic>
      <xdr:nvPicPr>
        <xdr:cNvPr id="424" name="Imagen 423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52139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142875</xdr:colOff>
      <xdr:row>166</xdr:row>
      <xdr:rowOff>161925</xdr:rowOff>
    </xdr:to>
    <xdr:pic>
      <xdr:nvPicPr>
        <xdr:cNvPr id="425" name="Imagen 424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55187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167</xdr:row>
      <xdr:rowOff>0</xdr:rowOff>
    </xdr:from>
    <xdr:to>
      <xdr:col>16</xdr:col>
      <xdr:colOff>142875</xdr:colOff>
      <xdr:row>167</xdr:row>
      <xdr:rowOff>161925</xdr:rowOff>
    </xdr:to>
    <xdr:pic>
      <xdr:nvPicPr>
        <xdr:cNvPr id="426" name="Imagen 425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57092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16</xdr:col>
      <xdr:colOff>142875</xdr:colOff>
      <xdr:row>168</xdr:row>
      <xdr:rowOff>161925</xdr:rowOff>
    </xdr:to>
    <xdr:pic>
      <xdr:nvPicPr>
        <xdr:cNvPr id="427" name="Imagen 426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60902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169</xdr:row>
      <xdr:rowOff>0</xdr:rowOff>
    </xdr:from>
    <xdr:to>
      <xdr:col>16</xdr:col>
      <xdr:colOff>142875</xdr:colOff>
      <xdr:row>169</xdr:row>
      <xdr:rowOff>161925</xdr:rowOff>
    </xdr:to>
    <xdr:pic>
      <xdr:nvPicPr>
        <xdr:cNvPr id="428" name="Imagen 427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64712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170</xdr:row>
      <xdr:rowOff>0</xdr:rowOff>
    </xdr:from>
    <xdr:to>
      <xdr:col>16</xdr:col>
      <xdr:colOff>142875</xdr:colOff>
      <xdr:row>171</xdr:row>
      <xdr:rowOff>0</xdr:rowOff>
    </xdr:to>
    <xdr:pic>
      <xdr:nvPicPr>
        <xdr:cNvPr id="429" name="Imagen 428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68522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9525</xdr:rowOff>
    </xdr:from>
    <xdr:to>
      <xdr:col>16</xdr:col>
      <xdr:colOff>142875</xdr:colOff>
      <xdr:row>172</xdr:row>
      <xdr:rowOff>9525</xdr:rowOff>
    </xdr:to>
    <xdr:pic>
      <xdr:nvPicPr>
        <xdr:cNvPr id="430" name="Imagen 429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7052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172</xdr:row>
      <xdr:rowOff>19050</xdr:rowOff>
    </xdr:from>
    <xdr:to>
      <xdr:col>16</xdr:col>
      <xdr:colOff>142875</xdr:colOff>
      <xdr:row>173</xdr:row>
      <xdr:rowOff>19050</xdr:rowOff>
    </xdr:to>
    <xdr:pic>
      <xdr:nvPicPr>
        <xdr:cNvPr id="431" name="Imagen 430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74427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173</xdr:row>
      <xdr:rowOff>28575</xdr:rowOff>
    </xdr:from>
    <xdr:to>
      <xdr:col>16</xdr:col>
      <xdr:colOff>142875</xdr:colOff>
      <xdr:row>174</xdr:row>
      <xdr:rowOff>28575</xdr:rowOff>
    </xdr:to>
    <xdr:pic>
      <xdr:nvPicPr>
        <xdr:cNvPr id="432" name="Imagen 431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7833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174</xdr:row>
      <xdr:rowOff>38100</xdr:rowOff>
    </xdr:from>
    <xdr:to>
      <xdr:col>16</xdr:col>
      <xdr:colOff>142875</xdr:colOff>
      <xdr:row>175</xdr:row>
      <xdr:rowOff>38100</xdr:rowOff>
    </xdr:to>
    <xdr:pic>
      <xdr:nvPicPr>
        <xdr:cNvPr id="433" name="Imagen 432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0333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175</xdr:row>
      <xdr:rowOff>47625</xdr:rowOff>
    </xdr:from>
    <xdr:to>
      <xdr:col>16</xdr:col>
      <xdr:colOff>142875</xdr:colOff>
      <xdr:row>176</xdr:row>
      <xdr:rowOff>47625</xdr:rowOff>
    </xdr:to>
    <xdr:pic>
      <xdr:nvPicPr>
        <xdr:cNvPr id="434" name="Imagen 433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2333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176</xdr:row>
      <xdr:rowOff>57150</xdr:rowOff>
    </xdr:from>
    <xdr:to>
      <xdr:col>16</xdr:col>
      <xdr:colOff>142875</xdr:colOff>
      <xdr:row>177</xdr:row>
      <xdr:rowOff>57150</xdr:rowOff>
    </xdr:to>
    <xdr:pic>
      <xdr:nvPicPr>
        <xdr:cNvPr id="435" name="Imagen 434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4333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177</xdr:row>
      <xdr:rowOff>66675</xdr:rowOff>
    </xdr:from>
    <xdr:to>
      <xdr:col>16</xdr:col>
      <xdr:colOff>142875</xdr:colOff>
      <xdr:row>178</xdr:row>
      <xdr:rowOff>66675</xdr:rowOff>
    </xdr:to>
    <xdr:pic>
      <xdr:nvPicPr>
        <xdr:cNvPr id="436" name="Imagen 435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633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178</xdr:row>
      <xdr:rowOff>76200</xdr:rowOff>
    </xdr:from>
    <xdr:to>
      <xdr:col>16</xdr:col>
      <xdr:colOff>142875</xdr:colOff>
      <xdr:row>179</xdr:row>
      <xdr:rowOff>47625</xdr:rowOff>
    </xdr:to>
    <xdr:pic>
      <xdr:nvPicPr>
        <xdr:cNvPr id="437" name="Imagen 436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8334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179</xdr:row>
      <xdr:rowOff>0</xdr:rowOff>
    </xdr:from>
    <xdr:to>
      <xdr:col>16</xdr:col>
      <xdr:colOff>142875</xdr:colOff>
      <xdr:row>179</xdr:row>
      <xdr:rowOff>161925</xdr:rowOff>
    </xdr:to>
    <xdr:pic>
      <xdr:nvPicPr>
        <xdr:cNvPr id="438" name="Imagen 437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89477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180</xdr:row>
      <xdr:rowOff>0</xdr:rowOff>
    </xdr:from>
    <xdr:to>
      <xdr:col>16</xdr:col>
      <xdr:colOff>142875</xdr:colOff>
      <xdr:row>180</xdr:row>
      <xdr:rowOff>161925</xdr:rowOff>
    </xdr:to>
    <xdr:pic>
      <xdr:nvPicPr>
        <xdr:cNvPr id="439" name="Imagen 438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91382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181</xdr:row>
      <xdr:rowOff>0</xdr:rowOff>
    </xdr:from>
    <xdr:to>
      <xdr:col>16</xdr:col>
      <xdr:colOff>142875</xdr:colOff>
      <xdr:row>181</xdr:row>
      <xdr:rowOff>161925</xdr:rowOff>
    </xdr:to>
    <xdr:pic>
      <xdr:nvPicPr>
        <xdr:cNvPr id="440" name="Imagen 439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93287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182</xdr:row>
      <xdr:rowOff>0</xdr:rowOff>
    </xdr:from>
    <xdr:to>
      <xdr:col>16</xdr:col>
      <xdr:colOff>142875</xdr:colOff>
      <xdr:row>183</xdr:row>
      <xdr:rowOff>0</xdr:rowOff>
    </xdr:to>
    <xdr:pic>
      <xdr:nvPicPr>
        <xdr:cNvPr id="441" name="Imagen 440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95192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9525</xdr:rowOff>
    </xdr:from>
    <xdr:to>
      <xdr:col>16</xdr:col>
      <xdr:colOff>142875</xdr:colOff>
      <xdr:row>184</xdr:row>
      <xdr:rowOff>9525</xdr:rowOff>
    </xdr:to>
    <xdr:pic>
      <xdr:nvPicPr>
        <xdr:cNvPr id="442" name="Imagen 441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9719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19050</xdr:rowOff>
    </xdr:from>
    <xdr:to>
      <xdr:col>16</xdr:col>
      <xdr:colOff>142875</xdr:colOff>
      <xdr:row>185</xdr:row>
      <xdr:rowOff>19050</xdr:rowOff>
    </xdr:to>
    <xdr:pic>
      <xdr:nvPicPr>
        <xdr:cNvPr id="443" name="Imagen 442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39919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28575</xdr:rowOff>
    </xdr:from>
    <xdr:to>
      <xdr:col>16</xdr:col>
      <xdr:colOff>142875</xdr:colOff>
      <xdr:row>186</xdr:row>
      <xdr:rowOff>28575</xdr:rowOff>
    </xdr:to>
    <xdr:pic>
      <xdr:nvPicPr>
        <xdr:cNvPr id="444" name="Imagen 443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40119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186</xdr:row>
      <xdr:rowOff>38100</xdr:rowOff>
    </xdr:from>
    <xdr:to>
      <xdr:col>16</xdr:col>
      <xdr:colOff>142875</xdr:colOff>
      <xdr:row>187</xdr:row>
      <xdr:rowOff>57150</xdr:rowOff>
    </xdr:to>
    <xdr:pic>
      <xdr:nvPicPr>
        <xdr:cNvPr id="445" name="Imagen 444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50" y="403193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314325</xdr:colOff>
      <xdr:row>23</xdr:row>
      <xdr:rowOff>95250</xdr:rowOff>
    </xdr:from>
    <xdr:to>
      <xdr:col>6</xdr:col>
      <xdr:colOff>180975</xdr:colOff>
      <xdr:row>27</xdr:row>
      <xdr:rowOff>57150</xdr:rowOff>
    </xdr:to>
    <xdr:sp macro="" textlink="">
      <xdr:nvSpPr>
        <xdr:cNvPr id="446" name="CuadroTexto 445"/>
        <xdr:cNvSpPr txBox="1"/>
      </xdr:nvSpPr>
      <xdr:spPr>
        <a:xfrm>
          <a:off x="4410075" y="4714875"/>
          <a:ext cx="17907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75000"/>
                </a:schemeClr>
              </a:solidFill>
            </a:rPr>
            <a:t>SELLO</a:t>
          </a:r>
          <a:r>
            <a:rPr lang="es-CR" sz="1100" baseline="0">
              <a:solidFill>
                <a:schemeClr val="bg1">
                  <a:lumMod val="75000"/>
                </a:schemeClr>
              </a:solidFill>
            </a:rPr>
            <a:t> DE LA INSTITUCION</a:t>
          </a:r>
          <a:endParaRPr lang="es-CR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0</xdr:colOff>
      <xdr:row>18</xdr:row>
      <xdr:rowOff>142875</xdr:rowOff>
    </xdr:from>
    <xdr:to>
      <xdr:col>16</xdr:col>
      <xdr:colOff>142875</xdr:colOff>
      <xdr:row>19</xdr:row>
      <xdr:rowOff>123825</xdr:rowOff>
    </xdr:to>
    <xdr:pic>
      <xdr:nvPicPr>
        <xdr:cNvPr id="447" name="Imagen 446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628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481</xdr:row>
      <xdr:rowOff>0</xdr:rowOff>
    </xdr:from>
    <xdr:to>
      <xdr:col>16</xdr:col>
      <xdr:colOff>142875</xdr:colOff>
      <xdr:row>481</xdr:row>
      <xdr:rowOff>171450</xdr:rowOff>
    </xdr:to>
    <xdr:pic>
      <xdr:nvPicPr>
        <xdr:cNvPr id="448" name="Imagen 447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330</xdr:row>
      <xdr:rowOff>0</xdr:rowOff>
    </xdr:from>
    <xdr:to>
      <xdr:col>16</xdr:col>
      <xdr:colOff>142875</xdr:colOff>
      <xdr:row>330</xdr:row>
      <xdr:rowOff>171450</xdr:rowOff>
    </xdr:to>
    <xdr:pic>
      <xdr:nvPicPr>
        <xdr:cNvPr id="449" name="Imagen 448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1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190</xdr:row>
      <xdr:rowOff>0</xdr:rowOff>
    </xdr:from>
    <xdr:to>
      <xdr:col>16</xdr:col>
      <xdr:colOff>142875</xdr:colOff>
      <xdr:row>190</xdr:row>
      <xdr:rowOff>171450</xdr:rowOff>
    </xdr:to>
    <xdr:pic>
      <xdr:nvPicPr>
        <xdr:cNvPr id="450" name="Imagen 449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82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223</xdr:row>
      <xdr:rowOff>0</xdr:rowOff>
    </xdr:from>
    <xdr:to>
      <xdr:col>16</xdr:col>
      <xdr:colOff>142875</xdr:colOff>
      <xdr:row>223</xdr:row>
      <xdr:rowOff>171450</xdr:rowOff>
    </xdr:to>
    <xdr:pic>
      <xdr:nvPicPr>
        <xdr:cNvPr id="451" name="Imagen 450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311</xdr:row>
      <xdr:rowOff>0</xdr:rowOff>
    </xdr:from>
    <xdr:to>
      <xdr:col>16</xdr:col>
      <xdr:colOff>142875</xdr:colOff>
      <xdr:row>311</xdr:row>
      <xdr:rowOff>171450</xdr:rowOff>
    </xdr:to>
    <xdr:pic>
      <xdr:nvPicPr>
        <xdr:cNvPr id="452" name="Imagen 451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63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16</xdr:col>
      <xdr:colOff>142875</xdr:colOff>
      <xdr:row>82</xdr:row>
      <xdr:rowOff>171450</xdr:rowOff>
    </xdr:to>
    <xdr:pic>
      <xdr:nvPicPr>
        <xdr:cNvPr id="453" name="Imagen 452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5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146</xdr:row>
      <xdr:rowOff>0</xdr:rowOff>
    </xdr:from>
    <xdr:to>
      <xdr:col>16</xdr:col>
      <xdr:colOff>142875</xdr:colOff>
      <xdr:row>146</xdr:row>
      <xdr:rowOff>171450</xdr:rowOff>
    </xdr:to>
    <xdr:pic>
      <xdr:nvPicPr>
        <xdr:cNvPr id="454" name="Imagen 453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44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444</xdr:row>
      <xdr:rowOff>0</xdr:rowOff>
    </xdr:from>
    <xdr:to>
      <xdr:col>16</xdr:col>
      <xdr:colOff>142875</xdr:colOff>
      <xdr:row>444</xdr:row>
      <xdr:rowOff>171450</xdr:rowOff>
    </xdr:to>
    <xdr:pic>
      <xdr:nvPicPr>
        <xdr:cNvPr id="455" name="Imagen 454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266</xdr:row>
      <xdr:rowOff>0</xdr:rowOff>
    </xdr:from>
    <xdr:to>
      <xdr:col>16</xdr:col>
      <xdr:colOff>142875</xdr:colOff>
      <xdr:row>266</xdr:row>
      <xdr:rowOff>171450</xdr:rowOff>
    </xdr:to>
    <xdr:pic>
      <xdr:nvPicPr>
        <xdr:cNvPr id="456" name="Imagen 455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261</xdr:row>
      <xdr:rowOff>0</xdr:rowOff>
    </xdr:from>
    <xdr:to>
      <xdr:col>16</xdr:col>
      <xdr:colOff>142875</xdr:colOff>
      <xdr:row>261</xdr:row>
      <xdr:rowOff>171450</xdr:rowOff>
    </xdr:to>
    <xdr:pic>
      <xdr:nvPicPr>
        <xdr:cNvPr id="457" name="Imagen 456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715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160</xdr:row>
      <xdr:rowOff>0</xdr:rowOff>
    </xdr:from>
    <xdr:to>
      <xdr:col>16</xdr:col>
      <xdr:colOff>142875</xdr:colOff>
      <xdr:row>160</xdr:row>
      <xdr:rowOff>171450</xdr:rowOff>
    </xdr:to>
    <xdr:pic>
      <xdr:nvPicPr>
        <xdr:cNvPr id="458" name="Imagen 457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06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291</xdr:row>
      <xdr:rowOff>0</xdr:rowOff>
    </xdr:from>
    <xdr:to>
      <xdr:col>16</xdr:col>
      <xdr:colOff>142875</xdr:colOff>
      <xdr:row>291</xdr:row>
      <xdr:rowOff>171450</xdr:rowOff>
    </xdr:to>
    <xdr:pic>
      <xdr:nvPicPr>
        <xdr:cNvPr id="459" name="Imagen 458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141</xdr:row>
      <xdr:rowOff>0</xdr:rowOff>
    </xdr:from>
    <xdr:to>
      <xdr:col>16</xdr:col>
      <xdr:colOff>142875</xdr:colOff>
      <xdr:row>141</xdr:row>
      <xdr:rowOff>171450</xdr:rowOff>
    </xdr:to>
    <xdr:pic>
      <xdr:nvPicPr>
        <xdr:cNvPr id="460" name="Imagen 459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287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326</xdr:row>
      <xdr:rowOff>0</xdr:rowOff>
    </xdr:from>
    <xdr:to>
      <xdr:col>16</xdr:col>
      <xdr:colOff>142875</xdr:colOff>
      <xdr:row>326</xdr:row>
      <xdr:rowOff>171450</xdr:rowOff>
    </xdr:to>
    <xdr:pic>
      <xdr:nvPicPr>
        <xdr:cNvPr id="461" name="Imagen 460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16</xdr:col>
      <xdr:colOff>142875</xdr:colOff>
      <xdr:row>52</xdr:row>
      <xdr:rowOff>171450</xdr:rowOff>
    </xdr:to>
    <xdr:pic>
      <xdr:nvPicPr>
        <xdr:cNvPr id="462" name="Imagen 461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668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208</xdr:row>
      <xdr:rowOff>0</xdr:rowOff>
    </xdr:from>
    <xdr:to>
      <xdr:col>16</xdr:col>
      <xdr:colOff>142875</xdr:colOff>
      <xdr:row>208</xdr:row>
      <xdr:rowOff>171450</xdr:rowOff>
    </xdr:to>
    <xdr:pic>
      <xdr:nvPicPr>
        <xdr:cNvPr id="463" name="Imagen 462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858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156</xdr:row>
      <xdr:rowOff>0</xdr:rowOff>
    </xdr:from>
    <xdr:to>
      <xdr:col>16</xdr:col>
      <xdr:colOff>142875</xdr:colOff>
      <xdr:row>156</xdr:row>
      <xdr:rowOff>171450</xdr:rowOff>
    </xdr:to>
    <xdr:pic>
      <xdr:nvPicPr>
        <xdr:cNvPr id="464" name="Imagen 463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292</xdr:row>
      <xdr:rowOff>0</xdr:rowOff>
    </xdr:from>
    <xdr:to>
      <xdr:col>16</xdr:col>
      <xdr:colOff>142875</xdr:colOff>
      <xdr:row>292</xdr:row>
      <xdr:rowOff>171450</xdr:rowOff>
    </xdr:to>
    <xdr:pic>
      <xdr:nvPicPr>
        <xdr:cNvPr id="465" name="Imagen 464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239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285</xdr:row>
      <xdr:rowOff>0</xdr:rowOff>
    </xdr:from>
    <xdr:to>
      <xdr:col>16</xdr:col>
      <xdr:colOff>142875</xdr:colOff>
      <xdr:row>285</xdr:row>
      <xdr:rowOff>171450</xdr:rowOff>
    </xdr:to>
    <xdr:pic>
      <xdr:nvPicPr>
        <xdr:cNvPr id="466" name="Imagen 465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30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411</xdr:row>
      <xdr:rowOff>0</xdr:rowOff>
    </xdr:from>
    <xdr:to>
      <xdr:col>16</xdr:col>
      <xdr:colOff>142875</xdr:colOff>
      <xdr:row>411</xdr:row>
      <xdr:rowOff>142875</xdr:rowOff>
    </xdr:to>
    <xdr:pic>
      <xdr:nvPicPr>
        <xdr:cNvPr id="467" name="Imagen 466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05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310</xdr:row>
      <xdr:rowOff>0</xdr:rowOff>
    </xdr:from>
    <xdr:to>
      <xdr:col>16</xdr:col>
      <xdr:colOff>142875</xdr:colOff>
      <xdr:row>310</xdr:row>
      <xdr:rowOff>142875</xdr:rowOff>
    </xdr:to>
    <xdr:pic>
      <xdr:nvPicPr>
        <xdr:cNvPr id="468" name="Imagen 467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8110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278</xdr:row>
      <xdr:rowOff>0</xdr:rowOff>
    </xdr:from>
    <xdr:to>
      <xdr:col>16</xdr:col>
      <xdr:colOff>142875</xdr:colOff>
      <xdr:row>278</xdr:row>
      <xdr:rowOff>142875</xdr:rowOff>
    </xdr:to>
    <xdr:pic>
      <xdr:nvPicPr>
        <xdr:cNvPr id="469" name="Imagen 468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0015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473</xdr:row>
      <xdr:rowOff>0</xdr:rowOff>
    </xdr:from>
    <xdr:to>
      <xdr:col>16</xdr:col>
      <xdr:colOff>142875</xdr:colOff>
      <xdr:row>473</xdr:row>
      <xdr:rowOff>142875</xdr:rowOff>
    </xdr:to>
    <xdr:pic>
      <xdr:nvPicPr>
        <xdr:cNvPr id="470" name="Imagen 469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262</xdr:row>
      <xdr:rowOff>0</xdr:rowOff>
    </xdr:from>
    <xdr:to>
      <xdr:col>16</xdr:col>
      <xdr:colOff>142875</xdr:colOff>
      <xdr:row>262</xdr:row>
      <xdr:rowOff>142875</xdr:rowOff>
    </xdr:to>
    <xdr:pic>
      <xdr:nvPicPr>
        <xdr:cNvPr id="471" name="Imagen 470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16</xdr:col>
      <xdr:colOff>142875</xdr:colOff>
      <xdr:row>38</xdr:row>
      <xdr:rowOff>142875</xdr:rowOff>
    </xdr:to>
    <xdr:pic>
      <xdr:nvPicPr>
        <xdr:cNvPr id="472" name="Imagen 471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16</xdr:col>
      <xdr:colOff>142875</xdr:colOff>
      <xdr:row>10</xdr:row>
      <xdr:rowOff>180975</xdr:rowOff>
    </xdr:to>
    <xdr:pic>
      <xdr:nvPicPr>
        <xdr:cNvPr id="473" name="Imagen 472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63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354</xdr:row>
      <xdr:rowOff>0</xdr:rowOff>
    </xdr:from>
    <xdr:to>
      <xdr:col>16</xdr:col>
      <xdr:colOff>142875</xdr:colOff>
      <xdr:row>354</xdr:row>
      <xdr:rowOff>180975</xdr:rowOff>
    </xdr:to>
    <xdr:pic>
      <xdr:nvPicPr>
        <xdr:cNvPr id="474" name="Imagen 473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954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317</xdr:row>
      <xdr:rowOff>0</xdr:rowOff>
    </xdr:from>
    <xdr:to>
      <xdr:col>16</xdr:col>
      <xdr:colOff>142875</xdr:colOff>
      <xdr:row>317</xdr:row>
      <xdr:rowOff>180975</xdr:rowOff>
    </xdr:to>
    <xdr:pic>
      <xdr:nvPicPr>
        <xdr:cNvPr id="475" name="Imagen 474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14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16</xdr:col>
      <xdr:colOff>142875</xdr:colOff>
      <xdr:row>88</xdr:row>
      <xdr:rowOff>180975</xdr:rowOff>
    </xdr:to>
    <xdr:pic>
      <xdr:nvPicPr>
        <xdr:cNvPr id="476" name="Imagen 475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335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325</xdr:row>
      <xdr:rowOff>0</xdr:rowOff>
    </xdr:from>
    <xdr:to>
      <xdr:col>16</xdr:col>
      <xdr:colOff>142875</xdr:colOff>
      <xdr:row>325</xdr:row>
      <xdr:rowOff>180975</xdr:rowOff>
    </xdr:to>
    <xdr:pic>
      <xdr:nvPicPr>
        <xdr:cNvPr id="477" name="Imagen 476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525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332</xdr:row>
      <xdr:rowOff>0</xdr:rowOff>
    </xdr:from>
    <xdr:to>
      <xdr:col>16</xdr:col>
      <xdr:colOff>142875</xdr:colOff>
      <xdr:row>333</xdr:row>
      <xdr:rowOff>28575</xdr:rowOff>
    </xdr:to>
    <xdr:pic>
      <xdr:nvPicPr>
        <xdr:cNvPr id="478" name="Imagen 477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716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390</xdr:row>
      <xdr:rowOff>38100</xdr:rowOff>
    </xdr:from>
    <xdr:to>
      <xdr:col>16</xdr:col>
      <xdr:colOff>142875</xdr:colOff>
      <xdr:row>391</xdr:row>
      <xdr:rowOff>66675</xdr:rowOff>
    </xdr:to>
    <xdr:pic>
      <xdr:nvPicPr>
        <xdr:cNvPr id="479" name="Imagen 478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944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118</xdr:row>
      <xdr:rowOff>76200</xdr:rowOff>
    </xdr:from>
    <xdr:to>
      <xdr:col>16</xdr:col>
      <xdr:colOff>142875</xdr:colOff>
      <xdr:row>119</xdr:row>
      <xdr:rowOff>104775</xdr:rowOff>
    </xdr:to>
    <xdr:pic>
      <xdr:nvPicPr>
        <xdr:cNvPr id="480" name="Imagen 479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173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251</xdr:row>
      <xdr:rowOff>114300</xdr:rowOff>
    </xdr:from>
    <xdr:to>
      <xdr:col>16</xdr:col>
      <xdr:colOff>142875</xdr:colOff>
      <xdr:row>252</xdr:row>
      <xdr:rowOff>142875</xdr:rowOff>
    </xdr:to>
    <xdr:pic>
      <xdr:nvPicPr>
        <xdr:cNvPr id="481" name="Imagen 480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4018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70</xdr:row>
      <xdr:rowOff>152400</xdr:rowOff>
    </xdr:from>
    <xdr:to>
      <xdr:col>16</xdr:col>
      <xdr:colOff>142875</xdr:colOff>
      <xdr:row>71</xdr:row>
      <xdr:rowOff>180975</xdr:rowOff>
    </xdr:to>
    <xdr:pic>
      <xdr:nvPicPr>
        <xdr:cNvPr id="482" name="Imagen 481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630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144</xdr:row>
      <xdr:rowOff>0</xdr:rowOff>
    </xdr:from>
    <xdr:to>
      <xdr:col>16</xdr:col>
      <xdr:colOff>142875</xdr:colOff>
      <xdr:row>145</xdr:row>
      <xdr:rowOff>0</xdr:rowOff>
    </xdr:to>
    <xdr:pic>
      <xdr:nvPicPr>
        <xdr:cNvPr id="483" name="Imagen 482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859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239</xdr:row>
      <xdr:rowOff>9525</xdr:rowOff>
    </xdr:from>
    <xdr:to>
      <xdr:col>16</xdr:col>
      <xdr:colOff>142875</xdr:colOff>
      <xdr:row>240</xdr:row>
      <xdr:rowOff>9525</xdr:rowOff>
    </xdr:to>
    <xdr:pic>
      <xdr:nvPicPr>
        <xdr:cNvPr id="484" name="Imagen 483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59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56</xdr:row>
      <xdr:rowOff>19050</xdr:rowOff>
    </xdr:from>
    <xdr:to>
      <xdr:col>16</xdr:col>
      <xdr:colOff>142875</xdr:colOff>
      <xdr:row>57</xdr:row>
      <xdr:rowOff>19050</xdr:rowOff>
    </xdr:to>
    <xdr:pic>
      <xdr:nvPicPr>
        <xdr:cNvPr id="485" name="Imagen 484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59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309</xdr:row>
      <xdr:rowOff>28575</xdr:rowOff>
    </xdr:from>
    <xdr:to>
      <xdr:col>16</xdr:col>
      <xdr:colOff>142875</xdr:colOff>
      <xdr:row>310</xdr:row>
      <xdr:rowOff>28575</xdr:rowOff>
    </xdr:to>
    <xdr:pic>
      <xdr:nvPicPr>
        <xdr:cNvPr id="486" name="Imagen 485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459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356</xdr:row>
      <xdr:rowOff>38100</xdr:rowOff>
    </xdr:from>
    <xdr:to>
      <xdr:col>16</xdr:col>
      <xdr:colOff>142875</xdr:colOff>
      <xdr:row>357</xdr:row>
      <xdr:rowOff>38100</xdr:rowOff>
    </xdr:to>
    <xdr:pic>
      <xdr:nvPicPr>
        <xdr:cNvPr id="487" name="Imagen 486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59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79</xdr:row>
      <xdr:rowOff>47625</xdr:rowOff>
    </xdr:from>
    <xdr:to>
      <xdr:col>16</xdr:col>
      <xdr:colOff>142875</xdr:colOff>
      <xdr:row>80</xdr:row>
      <xdr:rowOff>19050</xdr:rowOff>
    </xdr:to>
    <xdr:pic>
      <xdr:nvPicPr>
        <xdr:cNvPr id="488" name="Imagen 487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8591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79</xdr:row>
      <xdr:rowOff>0</xdr:rowOff>
    </xdr:from>
    <xdr:to>
      <xdr:col>16</xdr:col>
      <xdr:colOff>142875</xdr:colOff>
      <xdr:row>79</xdr:row>
      <xdr:rowOff>161925</xdr:rowOff>
    </xdr:to>
    <xdr:pic>
      <xdr:nvPicPr>
        <xdr:cNvPr id="489" name="Imagen 488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81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16</xdr:col>
      <xdr:colOff>142875</xdr:colOff>
      <xdr:row>15</xdr:row>
      <xdr:rowOff>161925</xdr:rowOff>
    </xdr:to>
    <xdr:pic>
      <xdr:nvPicPr>
        <xdr:cNvPr id="490" name="Imagen 489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002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191</xdr:row>
      <xdr:rowOff>0</xdr:rowOff>
    </xdr:from>
    <xdr:to>
      <xdr:col>16</xdr:col>
      <xdr:colOff>142875</xdr:colOff>
      <xdr:row>191</xdr:row>
      <xdr:rowOff>161925</xdr:rowOff>
    </xdr:to>
    <xdr:pic>
      <xdr:nvPicPr>
        <xdr:cNvPr id="491" name="Imagen 490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16</xdr:col>
      <xdr:colOff>142875</xdr:colOff>
      <xdr:row>84</xdr:row>
      <xdr:rowOff>161925</xdr:rowOff>
    </xdr:to>
    <xdr:pic>
      <xdr:nvPicPr>
        <xdr:cNvPr id="492" name="Imagen 491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383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407</xdr:row>
      <xdr:rowOff>0</xdr:rowOff>
    </xdr:from>
    <xdr:to>
      <xdr:col>16</xdr:col>
      <xdr:colOff>142875</xdr:colOff>
      <xdr:row>407</xdr:row>
      <xdr:rowOff>171450</xdr:rowOff>
    </xdr:to>
    <xdr:pic>
      <xdr:nvPicPr>
        <xdr:cNvPr id="493" name="Imagen 492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7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342</xdr:row>
      <xdr:rowOff>0</xdr:rowOff>
    </xdr:from>
    <xdr:to>
      <xdr:col>16</xdr:col>
      <xdr:colOff>142875</xdr:colOff>
      <xdr:row>342</xdr:row>
      <xdr:rowOff>171450</xdr:rowOff>
    </xdr:to>
    <xdr:pic>
      <xdr:nvPicPr>
        <xdr:cNvPr id="494" name="Imagen 493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463</xdr:row>
      <xdr:rowOff>0</xdr:rowOff>
    </xdr:from>
    <xdr:to>
      <xdr:col>16</xdr:col>
      <xdr:colOff>142875</xdr:colOff>
      <xdr:row>463</xdr:row>
      <xdr:rowOff>171450</xdr:rowOff>
    </xdr:to>
    <xdr:pic>
      <xdr:nvPicPr>
        <xdr:cNvPr id="495" name="Imagen 494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95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381</xdr:row>
      <xdr:rowOff>0</xdr:rowOff>
    </xdr:from>
    <xdr:to>
      <xdr:col>16</xdr:col>
      <xdr:colOff>142875</xdr:colOff>
      <xdr:row>381</xdr:row>
      <xdr:rowOff>180975</xdr:rowOff>
    </xdr:to>
    <xdr:pic>
      <xdr:nvPicPr>
        <xdr:cNvPr id="496" name="Imagen 495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5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307</xdr:row>
      <xdr:rowOff>0</xdr:rowOff>
    </xdr:from>
    <xdr:to>
      <xdr:col>16</xdr:col>
      <xdr:colOff>142875</xdr:colOff>
      <xdr:row>307</xdr:row>
      <xdr:rowOff>180975</xdr:rowOff>
    </xdr:to>
    <xdr:pic>
      <xdr:nvPicPr>
        <xdr:cNvPr id="497" name="Imagen 496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335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215</xdr:row>
      <xdr:rowOff>0</xdr:rowOff>
    </xdr:from>
    <xdr:to>
      <xdr:col>16</xdr:col>
      <xdr:colOff>142875</xdr:colOff>
      <xdr:row>215</xdr:row>
      <xdr:rowOff>180975</xdr:rowOff>
    </xdr:to>
    <xdr:pic>
      <xdr:nvPicPr>
        <xdr:cNvPr id="498" name="Imagen 497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26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391</xdr:row>
      <xdr:rowOff>0</xdr:rowOff>
    </xdr:from>
    <xdr:to>
      <xdr:col>16</xdr:col>
      <xdr:colOff>142875</xdr:colOff>
      <xdr:row>391</xdr:row>
      <xdr:rowOff>180975</xdr:rowOff>
    </xdr:to>
    <xdr:pic>
      <xdr:nvPicPr>
        <xdr:cNvPr id="499" name="Imagen 498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71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376</xdr:row>
      <xdr:rowOff>0</xdr:rowOff>
    </xdr:from>
    <xdr:to>
      <xdr:col>16</xdr:col>
      <xdr:colOff>142875</xdr:colOff>
      <xdr:row>376</xdr:row>
      <xdr:rowOff>161925</xdr:rowOff>
    </xdr:to>
    <xdr:pic>
      <xdr:nvPicPr>
        <xdr:cNvPr id="500" name="Imagen 499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907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382</xdr:row>
      <xdr:rowOff>0</xdr:rowOff>
    </xdr:from>
    <xdr:to>
      <xdr:col>16</xdr:col>
      <xdr:colOff>142875</xdr:colOff>
      <xdr:row>382</xdr:row>
      <xdr:rowOff>161925</xdr:rowOff>
    </xdr:to>
    <xdr:pic>
      <xdr:nvPicPr>
        <xdr:cNvPr id="501" name="Imagen 500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364</xdr:row>
      <xdr:rowOff>0</xdr:rowOff>
    </xdr:from>
    <xdr:to>
      <xdr:col>16</xdr:col>
      <xdr:colOff>142875</xdr:colOff>
      <xdr:row>364</xdr:row>
      <xdr:rowOff>161925</xdr:rowOff>
    </xdr:to>
    <xdr:pic>
      <xdr:nvPicPr>
        <xdr:cNvPr id="502" name="Imagen 501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288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368</xdr:row>
      <xdr:rowOff>0</xdr:rowOff>
    </xdr:from>
    <xdr:to>
      <xdr:col>16</xdr:col>
      <xdr:colOff>142875</xdr:colOff>
      <xdr:row>368</xdr:row>
      <xdr:rowOff>161925</xdr:rowOff>
    </xdr:to>
    <xdr:pic>
      <xdr:nvPicPr>
        <xdr:cNvPr id="503" name="Imagen 502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478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142875</xdr:colOff>
      <xdr:row>61</xdr:row>
      <xdr:rowOff>161925</xdr:rowOff>
    </xdr:to>
    <xdr:pic>
      <xdr:nvPicPr>
        <xdr:cNvPr id="504" name="Imagen 503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669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420</xdr:row>
      <xdr:rowOff>0</xdr:rowOff>
    </xdr:from>
    <xdr:to>
      <xdr:col>16</xdr:col>
      <xdr:colOff>142875</xdr:colOff>
      <xdr:row>420</xdr:row>
      <xdr:rowOff>104775</xdr:rowOff>
    </xdr:to>
    <xdr:pic>
      <xdr:nvPicPr>
        <xdr:cNvPr id="505" name="Imagen 504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8595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159</xdr:row>
      <xdr:rowOff>0</xdr:rowOff>
    </xdr:from>
    <xdr:to>
      <xdr:col>16</xdr:col>
      <xdr:colOff>142875</xdr:colOff>
      <xdr:row>159</xdr:row>
      <xdr:rowOff>104775</xdr:rowOff>
    </xdr:to>
    <xdr:pic>
      <xdr:nvPicPr>
        <xdr:cNvPr id="506" name="Imagen 505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16</xdr:col>
      <xdr:colOff>142875</xdr:colOff>
      <xdr:row>94</xdr:row>
      <xdr:rowOff>104775</xdr:rowOff>
    </xdr:to>
    <xdr:pic>
      <xdr:nvPicPr>
        <xdr:cNvPr id="507" name="Imagen 506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2405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103</xdr:row>
      <xdr:rowOff>0</xdr:rowOff>
    </xdr:from>
    <xdr:to>
      <xdr:col>16</xdr:col>
      <xdr:colOff>142875</xdr:colOff>
      <xdr:row>103</xdr:row>
      <xdr:rowOff>180975</xdr:rowOff>
    </xdr:to>
    <xdr:pic>
      <xdr:nvPicPr>
        <xdr:cNvPr id="508" name="Imagen 507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431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134</xdr:row>
      <xdr:rowOff>0</xdr:rowOff>
    </xdr:from>
    <xdr:to>
      <xdr:col>16</xdr:col>
      <xdr:colOff>142875</xdr:colOff>
      <xdr:row>134</xdr:row>
      <xdr:rowOff>180975</xdr:rowOff>
    </xdr:to>
    <xdr:pic>
      <xdr:nvPicPr>
        <xdr:cNvPr id="509" name="Imagen 508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621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410</xdr:row>
      <xdr:rowOff>0</xdr:rowOff>
    </xdr:from>
    <xdr:to>
      <xdr:col>16</xdr:col>
      <xdr:colOff>142875</xdr:colOff>
      <xdr:row>410</xdr:row>
      <xdr:rowOff>180975</xdr:rowOff>
    </xdr:to>
    <xdr:pic>
      <xdr:nvPicPr>
        <xdr:cNvPr id="510" name="Imagen 509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81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458</xdr:row>
      <xdr:rowOff>0</xdr:rowOff>
    </xdr:from>
    <xdr:to>
      <xdr:col>16</xdr:col>
      <xdr:colOff>142875</xdr:colOff>
      <xdr:row>458</xdr:row>
      <xdr:rowOff>180975</xdr:rowOff>
    </xdr:to>
    <xdr:pic>
      <xdr:nvPicPr>
        <xdr:cNvPr id="511" name="Imagen 510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002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341</xdr:row>
      <xdr:rowOff>0</xdr:rowOff>
    </xdr:from>
    <xdr:to>
      <xdr:col>16</xdr:col>
      <xdr:colOff>142875</xdr:colOff>
      <xdr:row>341</xdr:row>
      <xdr:rowOff>180975</xdr:rowOff>
    </xdr:to>
    <xdr:pic>
      <xdr:nvPicPr>
        <xdr:cNvPr id="512" name="Imagen 511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193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16</xdr:col>
      <xdr:colOff>142875</xdr:colOff>
      <xdr:row>120</xdr:row>
      <xdr:rowOff>180975</xdr:rowOff>
    </xdr:to>
    <xdr:pic>
      <xdr:nvPicPr>
        <xdr:cNvPr id="513" name="Imagen 512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383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107</xdr:row>
      <xdr:rowOff>0</xdr:rowOff>
    </xdr:from>
    <xdr:to>
      <xdr:col>16</xdr:col>
      <xdr:colOff>142875</xdr:colOff>
      <xdr:row>107</xdr:row>
      <xdr:rowOff>180975</xdr:rowOff>
    </xdr:to>
    <xdr:pic>
      <xdr:nvPicPr>
        <xdr:cNvPr id="514" name="Imagen 513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74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301</xdr:row>
      <xdr:rowOff>0</xdr:rowOff>
    </xdr:from>
    <xdr:to>
      <xdr:col>16</xdr:col>
      <xdr:colOff>142875</xdr:colOff>
      <xdr:row>301</xdr:row>
      <xdr:rowOff>180975</xdr:rowOff>
    </xdr:to>
    <xdr:pic>
      <xdr:nvPicPr>
        <xdr:cNvPr id="515" name="Imagen 514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76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383</xdr:row>
      <xdr:rowOff>0</xdr:rowOff>
    </xdr:from>
    <xdr:to>
      <xdr:col>16</xdr:col>
      <xdr:colOff>142875</xdr:colOff>
      <xdr:row>383</xdr:row>
      <xdr:rowOff>180975</xdr:rowOff>
    </xdr:to>
    <xdr:pic>
      <xdr:nvPicPr>
        <xdr:cNvPr id="516" name="Imagen 515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271</xdr:row>
      <xdr:rowOff>0</xdr:rowOff>
    </xdr:from>
    <xdr:to>
      <xdr:col>16</xdr:col>
      <xdr:colOff>142875</xdr:colOff>
      <xdr:row>271</xdr:row>
      <xdr:rowOff>180975</xdr:rowOff>
    </xdr:to>
    <xdr:pic>
      <xdr:nvPicPr>
        <xdr:cNvPr id="517" name="Imagen 516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145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257</xdr:row>
      <xdr:rowOff>0</xdr:rowOff>
    </xdr:from>
    <xdr:to>
      <xdr:col>16</xdr:col>
      <xdr:colOff>142875</xdr:colOff>
      <xdr:row>257</xdr:row>
      <xdr:rowOff>180975</xdr:rowOff>
    </xdr:to>
    <xdr:pic>
      <xdr:nvPicPr>
        <xdr:cNvPr id="518" name="Imagen 517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336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16</xdr:col>
      <xdr:colOff>142875</xdr:colOff>
      <xdr:row>50</xdr:row>
      <xdr:rowOff>180975</xdr:rowOff>
    </xdr:to>
    <xdr:pic>
      <xdr:nvPicPr>
        <xdr:cNvPr id="519" name="Imagen 518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16</xdr:col>
      <xdr:colOff>142875</xdr:colOff>
      <xdr:row>26</xdr:row>
      <xdr:rowOff>180975</xdr:rowOff>
    </xdr:to>
    <xdr:pic>
      <xdr:nvPicPr>
        <xdr:cNvPr id="520" name="Imagen 519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717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299</xdr:row>
      <xdr:rowOff>0</xdr:rowOff>
    </xdr:from>
    <xdr:to>
      <xdr:col>16</xdr:col>
      <xdr:colOff>142875</xdr:colOff>
      <xdr:row>299</xdr:row>
      <xdr:rowOff>180975</xdr:rowOff>
    </xdr:to>
    <xdr:pic>
      <xdr:nvPicPr>
        <xdr:cNvPr id="521" name="Imagen 520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907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248</xdr:row>
      <xdr:rowOff>0</xdr:rowOff>
    </xdr:from>
    <xdr:to>
      <xdr:col>16</xdr:col>
      <xdr:colOff>142875</xdr:colOff>
      <xdr:row>248</xdr:row>
      <xdr:rowOff>180975</xdr:rowOff>
    </xdr:to>
    <xdr:pic>
      <xdr:nvPicPr>
        <xdr:cNvPr id="522" name="Imagen 521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98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167</xdr:row>
      <xdr:rowOff>0</xdr:rowOff>
    </xdr:from>
    <xdr:to>
      <xdr:col>16</xdr:col>
      <xdr:colOff>142875</xdr:colOff>
      <xdr:row>167</xdr:row>
      <xdr:rowOff>180975</xdr:rowOff>
    </xdr:to>
    <xdr:pic>
      <xdr:nvPicPr>
        <xdr:cNvPr id="523" name="Imagen 522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288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377</xdr:row>
      <xdr:rowOff>0</xdr:rowOff>
    </xdr:from>
    <xdr:to>
      <xdr:col>16</xdr:col>
      <xdr:colOff>142875</xdr:colOff>
      <xdr:row>377</xdr:row>
      <xdr:rowOff>161925</xdr:rowOff>
    </xdr:to>
    <xdr:pic>
      <xdr:nvPicPr>
        <xdr:cNvPr id="524" name="Imagen 523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79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313</xdr:row>
      <xdr:rowOff>0</xdr:rowOff>
    </xdr:from>
    <xdr:to>
      <xdr:col>16</xdr:col>
      <xdr:colOff>142875</xdr:colOff>
      <xdr:row>313</xdr:row>
      <xdr:rowOff>161925</xdr:rowOff>
    </xdr:to>
    <xdr:pic>
      <xdr:nvPicPr>
        <xdr:cNvPr id="525" name="Imagen 524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669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197</xdr:row>
      <xdr:rowOff>0</xdr:rowOff>
    </xdr:from>
    <xdr:to>
      <xdr:col>16</xdr:col>
      <xdr:colOff>142875</xdr:colOff>
      <xdr:row>197</xdr:row>
      <xdr:rowOff>161925</xdr:rowOff>
    </xdr:to>
    <xdr:pic>
      <xdr:nvPicPr>
        <xdr:cNvPr id="526" name="Imagen 525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333</xdr:row>
      <xdr:rowOff>0</xdr:rowOff>
    </xdr:from>
    <xdr:to>
      <xdr:col>16</xdr:col>
      <xdr:colOff>142875</xdr:colOff>
      <xdr:row>333</xdr:row>
      <xdr:rowOff>161925</xdr:rowOff>
    </xdr:to>
    <xdr:pic>
      <xdr:nvPicPr>
        <xdr:cNvPr id="527" name="Imagen 526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050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414</xdr:row>
      <xdr:rowOff>0</xdr:rowOff>
    </xdr:from>
    <xdr:to>
      <xdr:col>16</xdr:col>
      <xdr:colOff>142875</xdr:colOff>
      <xdr:row>414</xdr:row>
      <xdr:rowOff>161925</xdr:rowOff>
    </xdr:to>
    <xdr:pic>
      <xdr:nvPicPr>
        <xdr:cNvPr id="528" name="Imagen 527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41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318</xdr:row>
      <xdr:rowOff>0</xdr:rowOff>
    </xdr:from>
    <xdr:to>
      <xdr:col>16</xdr:col>
      <xdr:colOff>142875</xdr:colOff>
      <xdr:row>318</xdr:row>
      <xdr:rowOff>161925</xdr:rowOff>
    </xdr:to>
    <xdr:pic>
      <xdr:nvPicPr>
        <xdr:cNvPr id="529" name="Imagen 528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43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16</xdr:col>
      <xdr:colOff>142875</xdr:colOff>
      <xdr:row>10</xdr:row>
      <xdr:rowOff>28575</xdr:rowOff>
    </xdr:to>
    <xdr:pic>
      <xdr:nvPicPr>
        <xdr:cNvPr id="530" name="Imagen 529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622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347</xdr:row>
      <xdr:rowOff>38100</xdr:rowOff>
    </xdr:from>
    <xdr:to>
      <xdr:col>16</xdr:col>
      <xdr:colOff>142875</xdr:colOff>
      <xdr:row>348</xdr:row>
      <xdr:rowOff>66675</xdr:rowOff>
    </xdr:to>
    <xdr:pic>
      <xdr:nvPicPr>
        <xdr:cNvPr id="531" name="Imagen 530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850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68</xdr:row>
      <xdr:rowOff>76200</xdr:rowOff>
    </xdr:from>
    <xdr:to>
      <xdr:col>16</xdr:col>
      <xdr:colOff>142875</xdr:colOff>
      <xdr:row>69</xdr:row>
      <xdr:rowOff>104775</xdr:rowOff>
    </xdr:to>
    <xdr:pic>
      <xdr:nvPicPr>
        <xdr:cNvPr id="532" name="Imagen 531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079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319</xdr:row>
      <xdr:rowOff>114300</xdr:rowOff>
    </xdr:from>
    <xdr:to>
      <xdr:col>16</xdr:col>
      <xdr:colOff>142875</xdr:colOff>
      <xdr:row>320</xdr:row>
      <xdr:rowOff>142875</xdr:rowOff>
    </xdr:to>
    <xdr:pic>
      <xdr:nvPicPr>
        <xdr:cNvPr id="533" name="Imagen 532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3078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138</xdr:row>
      <xdr:rowOff>152400</xdr:rowOff>
    </xdr:from>
    <xdr:to>
      <xdr:col>16</xdr:col>
      <xdr:colOff>142875</xdr:colOff>
      <xdr:row>139</xdr:row>
      <xdr:rowOff>180975</xdr:rowOff>
    </xdr:to>
    <xdr:pic>
      <xdr:nvPicPr>
        <xdr:cNvPr id="534" name="Imagen 533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536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308</xdr:row>
      <xdr:rowOff>0</xdr:rowOff>
    </xdr:from>
    <xdr:to>
      <xdr:col>16</xdr:col>
      <xdr:colOff>142875</xdr:colOff>
      <xdr:row>309</xdr:row>
      <xdr:rowOff>28575</xdr:rowOff>
    </xdr:to>
    <xdr:pic>
      <xdr:nvPicPr>
        <xdr:cNvPr id="535" name="Imagen 534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765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392</xdr:row>
      <xdr:rowOff>38100</xdr:rowOff>
    </xdr:from>
    <xdr:to>
      <xdr:col>16</xdr:col>
      <xdr:colOff>142875</xdr:colOff>
      <xdr:row>393</xdr:row>
      <xdr:rowOff>66675</xdr:rowOff>
    </xdr:to>
    <xdr:pic>
      <xdr:nvPicPr>
        <xdr:cNvPr id="536" name="Imagen 535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993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300</xdr:row>
      <xdr:rowOff>76200</xdr:rowOff>
    </xdr:from>
    <xdr:to>
      <xdr:col>16</xdr:col>
      <xdr:colOff>142875</xdr:colOff>
      <xdr:row>301</xdr:row>
      <xdr:rowOff>104775</xdr:rowOff>
    </xdr:to>
    <xdr:pic>
      <xdr:nvPicPr>
        <xdr:cNvPr id="537" name="Imagen 536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222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300</xdr:row>
      <xdr:rowOff>304800</xdr:rowOff>
    </xdr:from>
    <xdr:to>
      <xdr:col>16</xdr:col>
      <xdr:colOff>142875</xdr:colOff>
      <xdr:row>302</xdr:row>
      <xdr:rowOff>28575</xdr:rowOff>
    </xdr:to>
    <xdr:pic>
      <xdr:nvPicPr>
        <xdr:cNvPr id="538" name="Imagen 537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336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111</xdr:row>
      <xdr:rowOff>342900</xdr:rowOff>
    </xdr:from>
    <xdr:to>
      <xdr:col>16</xdr:col>
      <xdr:colOff>142875</xdr:colOff>
      <xdr:row>113</xdr:row>
      <xdr:rowOff>28575</xdr:rowOff>
    </xdr:to>
    <xdr:pic>
      <xdr:nvPicPr>
        <xdr:cNvPr id="539" name="Imagen 538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27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131</xdr:row>
      <xdr:rowOff>0</xdr:rowOff>
    </xdr:from>
    <xdr:to>
      <xdr:col>16</xdr:col>
      <xdr:colOff>142875</xdr:colOff>
      <xdr:row>132</xdr:row>
      <xdr:rowOff>28575</xdr:rowOff>
    </xdr:to>
    <xdr:pic>
      <xdr:nvPicPr>
        <xdr:cNvPr id="540" name="Imagen 539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435</xdr:row>
      <xdr:rowOff>38100</xdr:rowOff>
    </xdr:from>
    <xdr:to>
      <xdr:col>16</xdr:col>
      <xdr:colOff>142875</xdr:colOff>
      <xdr:row>436</xdr:row>
      <xdr:rowOff>66675</xdr:rowOff>
    </xdr:to>
    <xdr:pic>
      <xdr:nvPicPr>
        <xdr:cNvPr id="541" name="Imagen 540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136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402</xdr:row>
      <xdr:rowOff>76200</xdr:rowOff>
    </xdr:from>
    <xdr:to>
      <xdr:col>16</xdr:col>
      <xdr:colOff>142875</xdr:colOff>
      <xdr:row>403</xdr:row>
      <xdr:rowOff>104775</xdr:rowOff>
    </xdr:to>
    <xdr:pic>
      <xdr:nvPicPr>
        <xdr:cNvPr id="542" name="Imagen 541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365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428</xdr:row>
      <xdr:rowOff>114300</xdr:rowOff>
    </xdr:from>
    <xdr:to>
      <xdr:col>16</xdr:col>
      <xdr:colOff>142875</xdr:colOff>
      <xdr:row>429</xdr:row>
      <xdr:rowOff>142875</xdr:rowOff>
    </xdr:to>
    <xdr:pic>
      <xdr:nvPicPr>
        <xdr:cNvPr id="543" name="Imagen 542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5938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357</xdr:row>
      <xdr:rowOff>152400</xdr:rowOff>
    </xdr:from>
    <xdr:to>
      <xdr:col>16</xdr:col>
      <xdr:colOff>142875</xdr:colOff>
      <xdr:row>358</xdr:row>
      <xdr:rowOff>180975</xdr:rowOff>
    </xdr:to>
    <xdr:pic>
      <xdr:nvPicPr>
        <xdr:cNvPr id="544" name="Imagen 543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822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263</xdr:row>
      <xdr:rowOff>190500</xdr:rowOff>
    </xdr:from>
    <xdr:to>
      <xdr:col>16</xdr:col>
      <xdr:colOff>142875</xdr:colOff>
      <xdr:row>265</xdr:row>
      <xdr:rowOff>28575</xdr:rowOff>
    </xdr:to>
    <xdr:pic>
      <xdr:nvPicPr>
        <xdr:cNvPr id="545" name="Imagen 544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051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264</xdr:row>
      <xdr:rowOff>38100</xdr:rowOff>
    </xdr:from>
    <xdr:to>
      <xdr:col>16</xdr:col>
      <xdr:colOff>142875</xdr:colOff>
      <xdr:row>265</xdr:row>
      <xdr:rowOff>66675</xdr:rowOff>
    </xdr:to>
    <xdr:pic>
      <xdr:nvPicPr>
        <xdr:cNvPr id="546" name="Imagen 545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0891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264</xdr:row>
      <xdr:rowOff>266700</xdr:rowOff>
    </xdr:from>
    <xdr:to>
      <xdr:col>16</xdr:col>
      <xdr:colOff>142875</xdr:colOff>
      <xdr:row>266</xdr:row>
      <xdr:rowOff>28575</xdr:rowOff>
    </xdr:to>
    <xdr:pic>
      <xdr:nvPicPr>
        <xdr:cNvPr id="547" name="Imagen 54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241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335</xdr:row>
      <xdr:rowOff>114300</xdr:rowOff>
    </xdr:from>
    <xdr:to>
      <xdr:col>16</xdr:col>
      <xdr:colOff>142875</xdr:colOff>
      <xdr:row>336</xdr:row>
      <xdr:rowOff>142875</xdr:rowOff>
    </xdr:to>
    <xdr:pic>
      <xdr:nvPicPr>
        <xdr:cNvPr id="548" name="Imagen 547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5463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152400</xdr:rowOff>
    </xdr:from>
    <xdr:to>
      <xdr:col>16</xdr:col>
      <xdr:colOff>142875</xdr:colOff>
      <xdr:row>13</xdr:row>
      <xdr:rowOff>180975</xdr:rowOff>
    </xdr:to>
    <xdr:pic>
      <xdr:nvPicPr>
        <xdr:cNvPr id="549" name="Imagen 548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965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16</xdr:col>
      <xdr:colOff>142875</xdr:colOff>
      <xdr:row>90</xdr:row>
      <xdr:rowOff>28575</xdr:rowOff>
    </xdr:to>
    <xdr:pic>
      <xdr:nvPicPr>
        <xdr:cNvPr id="550" name="Imagen 549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194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483</xdr:row>
      <xdr:rowOff>38100</xdr:rowOff>
    </xdr:from>
    <xdr:to>
      <xdr:col>16</xdr:col>
      <xdr:colOff>142875</xdr:colOff>
      <xdr:row>484</xdr:row>
      <xdr:rowOff>66675</xdr:rowOff>
    </xdr:to>
    <xdr:pic>
      <xdr:nvPicPr>
        <xdr:cNvPr id="551" name="Imagen 550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422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259</xdr:row>
      <xdr:rowOff>76200</xdr:rowOff>
    </xdr:from>
    <xdr:to>
      <xdr:col>16</xdr:col>
      <xdr:colOff>142875</xdr:colOff>
      <xdr:row>260</xdr:row>
      <xdr:rowOff>104775</xdr:rowOff>
    </xdr:to>
    <xdr:pic>
      <xdr:nvPicPr>
        <xdr:cNvPr id="552" name="Imagen 551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651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259</xdr:row>
      <xdr:rowOff>304800</xdr:rowOff>
    </xdr:from>
    <xdr:to>
      <xdr:col>16</xdr:col>
      <xdr:colOff>142875</xdr:colOff>
      <xdr:row>262</xdr:row>
      <xdr:rowOff>57150</xdr:rowOff>
    </xdr:to>
    <xdr:pic>
      <xdr:nvPicPr>
        <xdr:cNvPr id="553" name="Imagen 552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765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367</xdr:row>
      <xdr:rowOff>152400</xdr:rowOff>
    </xdr:from>
    <xdr:to>
      <xdr:col>16</xdr:col>
      <xdr:colOff>142875</xdr:colOff>
      <xdr:row>370</xdr:row>
      <xdr:rowOff>19050</xdr:rowOff>
    </xdr:to>
    <xdr:pic>
      <xdr:nvPicPr>
        <xdr:cNvPr id="554" name="Imagen 553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9179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367</xdr:row>
      <xdr:rowOff>381000</xdr:rowOff>
    </xdr:from>
    <xdr:to>
      <xdr:col>16</xdr:col>
      <xdr:colOff>142875</xdr:colOff>
      <xdr:row>369</xdr:row>
      <xdr:rowOff>57150</xdr:rowOff>
    </xdr:to>
    <xdr:pic>
      <xdr:nvPicPr>
        <xdr:cNvPr id="555" name="Imagen 554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146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336</xdr:row>
      <xdr:rowOff>9525</xdr:rowOff>
    </xdr:from>
    <xdr:to>
      <xdr:col>16</xdr:col>
      <xdr:colOff>142875</xdr:colOff>
      <xdr:row>337</xdr:row>
      <xdr:rowOff>38100</xdr:rowOff>
    </xdr:to>
    <xdr:pic>
      <xdr:nvPicPr>
        <xdr:cNvPr id="556" name="Imagen 555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3751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404</xdr:row>
      <xdr:rowOff>47625</xdr:rowOff>
    </xdr:from>
    <xdr:to>
      <xdr:col>16</xdr:col>
      <xdr:colOff>142875</xdr:colOff>
      <xdr:row>405</xdr:row>
      <xdr:rowOff>76200</xdr:rowOff>
    </xdr:to>
    <xdr:pic>
      <xdr:nvPicPr>
        <xdr:cNvPr id="557" name="Imagen 55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794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279</xdr:row>
      <xdr:rowOff>114300</xdr:rowOff>
    </xdr:from>
    <xdr:to>
      <xdr:col>16</xdr:col>
      <xdr:colOff>142875</xdr:colOff>
      <xdr:row>280</xdr:row>
      <xdr:rowOff>133350</xdr:rowOff>
    </xdr:to>
    <xdr:pic>
      <xdr:nvPicPr>
        <xdr:cNvPr id="558" name="Imagen 557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2418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279</xdr:row>
      <xdr:rowOff>333375</xdr:rowOff>
    </xdr:from>
    <xdr:to>
      <xdr:col>16</xdr:col>
      <xdr:colOff>142875</xdr:colOff>
      <xdr:row>281</xdr:row>
      <xdr:rowOff>19050</xdr:rowOff>
    </xdr:to>
    <xdr:pic>
      <xdr:nvPicPr>
        <xdr:cNvPr id="559" name="Imagen 558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318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</xdr:row>
      <xdr:rowOff>171450</xdr:rowOff>
    </xdr:from>
    <xdr:to>
      <xdr:col>16</xdr:col>
      <xdr:colOff>142875</xdr:colOff>
      <xdr:row>37</xdr:row>
      <xdr:rowOff>0</xdr:rowOff>
    </xdr:to>
    <xdr:pic>
      <xdr:nvPicPr>
        <xdr:cNvPr id="560" name="Imagen 559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95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112</xdr:row>
      <xdr:rowOff>9525</xdr:rowOff>
    </xdr:from>
    <xdr:to>
      <xdr:col>16</xdr:col>
      <xdr:colOff>142875</xdr:colOff>
      <xdr:row>113</xdr:row>
      <xdr:rowOff>28575</xdr:rowOff>
    </xdr:to>
    <xdr:pic>
      <xdr:nvPicPr>
        <xdr:cNvPr id="561" name="Imagen 560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7086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163</xdr:row>
      <xdr:rowOff>38100</xdr:rowOff>
    </xdr:from>
    <xdr:to>
      <xdr:col>16</xdr:col>
      <xdr:colOff>142875</xdr:colOff>
      <xdr:row>164</xdr:row>
      <xdr:rowOff>57150</xdr:rowOff>
    </xdr:to>
    <xdr:pic>
      <xdr:nvPicPr>
        <xdr:cNvPr id="562" name="Imagen 561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9276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186</xdr:row>
      <xdr:rowOff>66675</xdr:rowOff>
    </xdr:from>
    <xdr:to>
      <xdr:col>16</xdr:col>
      <xdr:colOff>142875</xdr:colOff>
      <xdr:row>187</xdr:row>
      <xdr:rowOff>85725</xdr:rowOff>
    </xdr:to>
    <xdr:pic>
      <xdr:nvPicPr>
        <xdr:cNvPr id="563" name="Imagen 562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1467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161</xdr:row>
      <xdr:rowOff>95250</xdr:rowOff>
    </xdr:from>
    <xdr:to>
      <xdr:col>16</xdr:col>
      <xdr:colOff>142875</xdr:colOff>
      <xdr:row>162</xdr:row>
      <xdr:rowOff>114300</xdr:rowOff>
    </xdr:to>
    <xdr:pic>
      <xdr:nvPicPr>
        <xdr:cNvPr id="564" name="Imagen 563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5563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216</xdr:row>
      <xdr:rowOff>123825</xdr:rowOff>
    </xdr:from>
    <xdr:to>
      <xdr:col>16</xdr:col>
      <xdr:colOff>142875</xdr:colOff>
      <xdr:row>217</xdr:row>
      <xdr:rowOff>133350</xdr:rowOff>
    </xdr:to>
    <xdr:pic>
      <xdr:nvPicPr>
        <xdr:cNvPr id="565" name="Imagen 564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7754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337</xdr:row>
      <xdr:rowOff>142875</xdr:rowOff>
    </xdr:from>
    <xdr:to>
      <xdr:col>16</xdr:col>
      <xdr:colOff>142875</xdr:colOff>
      <xdr:row>338</xdr:row>
      <xdr:rowOff>152400</xdr:rowOff>
    </xdr:to>
    <xdr:pic>
      <xdr:nvPicPr>
        <xdr:cNvPr id="566" name="Imagen 565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9849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161925</xdr:rowOff>
    </xdr:from>
    <xdr:to>
      <xdr:col>16</xdr:col>
      <xdr:colOff>142875</xdr:colOff>
      <xdr:row>91</xdr:row>
      <xdr:rowOff>171450</xdr:rowOff>
    </xdr:to>
    <xdr:pic>
      <xdr:nvPicPr>
        <xdr:cNvPr id="567" name="Imagen 566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1945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349</xdr:row>
      <xdr:rowOff>180975</xdr:rowOff>
    </xdr:from>
    <xdr:to>
      <xdr:col>16</xdr:col>
      <xdr:colOff>142875</xdr:colOff>
      <xdr:row>351</xdr:row>
      <xdr:rowOff>0</xdr:rowOff>
    </xdr:to>
    <xdr:pic>
      <xdr:nvPicPr>
        <xdr:cNvPr id="568" name="Imagen 567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4040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418</xdr:row>
      <xdr:rowOff>200025</xdr:rowOff>
    </xdr:from>
    <xdr:to>
      <xdr:col>16</xdr:col>
      <xdr:colOff>142875</xdr:colOff>
      <xdr:row>420</xdr:row>
      <xdr:rowOff>38100</xdr:rowOff>
    </xdr:to>
    <xdr:pic>
      <xdr:nvPicPr>
        <xdr:cNvPr id="569" name="Imagen 568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6040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124</xdr:row>
      <xdr:rowOff>57150</xdr:rowOff>
    </xdr:from>
    <xdr:to>
      <xdr:col>16</xdr:col>
      <xdr:colOff>142875</xdr:colOff>
      <xdr:row>125</xdr:row>
      <xdr:rowOff>95250</xdr:rowOff>
    </xdr:to>
    <xdr:pic>
      <xdr:nvPicPr>
        <xdr:cNvPr id="570" name="Imagen 569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6612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228</xdr:row>
      <xdr:rowOff>104775</xdr:rowOff>
    </xdr:from>
    <xdr:to>
      <xdr:col>16</xdr:col>
      <xdr:colOff>142875</xdr:colOff>
      <xdr:row>229</xdr:row>
      <xdr:rowOff>142875</xdr:rowOff>
    </xdr:to>
    <xdr:pic>
      <xdr:nvPicPr>
        <xdr:cNvPr id="571" name="Imagen 570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8993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372</xdr:row>
      <xdr:rowOff>152400</xdr:rowOff>
    </xdr:from>
    <xdr:to>
      <xdr:col>16</xdr:col>
      <xdr:colOff>142875</xdr:colOff>
      <xdr:row>374</xdr:row>
      <xdr:rowOff>0</xdr:rowOff>
    </xdr:to>
    <xdr:pic>
      <xdr:nvPicPr>
        <xdr:cNvPr id="572" name="Imagen 571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1374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81</xdr:row>
      <xdr:rowOff>9525</xdr:rowOff>
    </xdr:from>
    <xdr:to>
      <xdr:col>16</xdr:col>
      <xdr:colOff>142875</xdr:colOff>
      <xdr:row>82</xdr:row>
      <xdr:rowOff>47625</xdr:rowOff>
    </xdr:to>
    <xdr:pic>
      <xdr:nvPicPr>
        <xdr:cNvPr id="573" name="Imagen 572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756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343</xdr:row>
      <xdr:rowOff>57150</xdr:rowOff>
    </xdr:from>
    <xdr:to>
      <xdr:col>16</xdr:col>
      <xdr:colOff>142875</xdr:colOff>
      <xdr:row>344</xdr:row>
      <xdr:rowOff>95250</xdr:rowOff>
    </xdr:to>
    <xdr:pic>
      <xdr:nvPicPr>
        <xdr:cNvPr id="574" name="Imagen 573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6137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343</xdr:row>
      <xdr:rowOff>295275</xdr:rowOff>
    </xdr:from>
    <xdr:to>
      <xdr:col>16</xdr:col>
      <xdr:colOff>142875</xdr:colOff>
      <xdr:row>345</xdr:row>
      <xdr:rowOff>38100</xdr:rowOff>
    </xdr:to>
    <xdr:pic>
      <xdr:nvPicPr>
        <xdr:cNvPr id="575" name="Imagen 574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7470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122</xdr:row>
      <xdr:rowOff>152400</xdr:rowOff>
    </xdr:from>
    <xdr:to>
      <xdr:col>16</xdr:col>
      <xdr:colOff>142875</xdr:colOff>
      <xdr:row>124</xdr:row>
      <xdr:rowOff>0</xdr:rowOff>
    </xdr:to>
    <xdr:pic>
      <xdr:nvPicPr>
        <xdr:cNvPr id="576" name="Imagen 575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0899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238</xdr:row>
      <xdr:rowOff>9525</xdr:rowOff>
    </xdr:from>
    <xdr:to>
      <xdr:col>16</xdr:col>
      <xdr:colOff>142875</xdr:colOff>
      <xdr:row>239</xdr:row>
      <xdr:rowOff>9525</xdr:rowOff>
    </xdr:to>
    <xdr:pic>
      <xdr:nvPicPr>
        <xdr:cNvPr id="577" name="Imagen 576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328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487</xdr:row>
      <xdr:rowOff>19050</xdr:rowOff>
    </xdr:from>
    <xdr:to>
      <xdr:col>16</xdr:col>
      <xdr:colOff>142875</xdr:colOff>
      <xdr:row>488</xdr:row>
      <xdr:rowOff>19050</xdr:rowOff>
    </xdr:to>
    <xdr:pic>
      <xdr:nvPicPr>
        <xdr:cNvPr id="578" name="Imagen 577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528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28575</xdr:rowOff>
    </xdr:from>
    <xdr:to>
      <xdr:col>16</xdr:col>
      <xdr:colOff>142875</xdr:colOff>
      <xdr:row>45</xdr:row>
      <xdr:rowOff>28575</xdr:rowOff>
    </xdr:to>
    <xdr:pic>
      <xdr:nvPicPr>
        <xdr:cNvPr id="579" name="Imagen 578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728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228600</xdr:rowOff>
    </xdr:from>
    <xdr:to>
      <xdr:col>16</xdr:col>
      <xdr:colOff>142875</xdr:colOff>
      <xdr:row>46</xdr:row>
      <xdr:rowOff>0</xdr:rowOff>
    </xdr:to>
    <xdr:pic>
      <xdr:nvPicPr>
        <xdr:cNvPr id="580" name="Imagen 579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890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429</xdr:row>
      <xdr:rowOff>47625</xdr:rowOff>
    </xdr:from>
    <xdr:to>
      <xdr:col>16</xdr:col>
      <xdr:colOff>142875</xdr:colOff>
      <xdr:row>430</xdr:row>
      <xdr:rowOff>47625</xdr:rowOff>
    </xdr:to>
    <xdr:pic>
      <xdr:nvPicPr>
        <xdr:cNvPr id="581" name="Imagen 580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937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126</xdr:row>
      <xdr:rowOff>57150</xdr:rowOff>
    </xdr:from>
    <xdr:to>
      <xdr:col>16</xdr:col>
      <xdr:colOff>142875</xdr:colOff>
      <xdr:row>127</xdr:row>
      <xdr:rowOff>57150</xdr:rowOff>
    </xdr:to>
    <xdr:pic>
      <xdr:nvPicPr>
        <xdr:cNvPr id="582" name="Imagen 581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3282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177</xdr:row>
      <xdr:rowOff>66675</xdr:rowOff>
    </xdr:from>
    <xdr:to>
      <xdr:col>16</xdr:col>
      <xdr:colOff>142875</xdr:colOff>
      <xdr:row>178</xdr:row>
      <xdr:rowOff>66675</xdr:rowOff>
    </xdr:to>
    <xdr:pic>
      <xdr:nvPicPr>
        <xdr:cNvPr id="583" name="Imagen 582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528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384</xdr:row>
      <xdr:rowOff>76200</xdr:rowOff>
    </xdr:from>
    <xdr:to>
      <xdr:col>16</xdr:col>
      <xdr:colOff>142875</xdr:colOff>
      <xdr:row>385</xdr:row>
      <xdr:rowOff>76200</xdr:rowOff>
    </xdr:to>
    <xdr:pic>
      <xdr:nvPicPr>
        <xdr:cNvPr id="584" name="Imagen 583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728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359</xdr:row>
      <xdr:rowOff>85725</xdr:rowOff>
    </xdr:from>
    <xdr:to>
      <xdr:col>16</xdr:col>
      <xdr:colOff>142875</xdr:colOff>
      <xdr:row>360</xdr:row>
      <xdr:rowOff>66675</xdr:rowOff>
    </xdr:to>
    <xdr:pic>
      <xdr:nvPicPr>
        <xdr:cNvPr id="585" name="Imagen 584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9283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487</xdr:row>
      <xdr:rowOff>0</xdr:rowOff>
    </xdr:from>
    <xdr:to>
      <xdr:col>16</xdr:col>
      <xdr:colOff>142875</xdr:colOff>
      <xdr:row>487</xdr:row>
      <xdr:rowOff>171450</xdr:rowOff>
    </xdr:to>
    <xdr:pic>
      <xdr:nvPicPr>
        <xdr:cNvPr id="586" name="Imagen 585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509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16</xdr:col>
      <xdr:colOff>142875</xdr:colOff>
      <xdr:row>44</xdr:row>
      <xdr:rowOff>171450</xdr:rowOff>
    </xdr:to>
    <xdr:pic>
      <xdr:nvPicPr>
        <xdr:cNvPr id="587" name="Imagen 586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69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429</xdr:row>
      <xdr:rowOff>0</xdr:rowOff>
    </xdr:from>
    <xdr:to>
      <xdr:col>16</xdr:col>
      <xdr:colOff>142875</xdr:colOff>
      <xdr:row>429</xdr:row>
      <xdr:rowOff>171450</xdr:rowOff>
    </xdr:to>
    <xdr:pic>
      <xdr:nvPicPr>
        <xdr:cNvPr id="588" name="Imagen 587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89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54</xdr:row>
      <xdr:rowOff>0</xdr:rowOff>
    </xdr:from>
    <xdr:to>
      <xdr:col>16</xdr:col>
      <xdr:colOff>142875</xdr:colOff>
      <xdr:row>54</xdr:row>
      <xdr:rowOff>171450</xdr:rowOff>
    </xdr:to>
    <xdr:pic>
      <xdr:nvPicPr>
        <xdr:cNvPr id="589" name="Imagen 588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080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126</xdr:row>
      <xdr:rowOff>0</xdr:rowOff>
    </xdr:from>
    <xdr:to>
      <xdr:col>16</xdr:col>
      <xdr:colOff>142875</xdr:colOff>
      <xdr:row>126</xdr:row>
      <xdr:rowOff>171450</xdr:rowOff>
    </xdr:to>
    <xdr:pic>
      <xdr:nvPicPr>
        <xdr:cNvPr id="590" name="Imagen 589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27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177</xdr:row>
      <xdr:rowOff>0</xdr:rowOff>
    </xdr:from>
    <xdr:to>
      <xdr:col>16</xdr:col>
      <xdr:colOff>142875</xdr:colOff>
      <xdr:row>177</xdr:row>
      <xdr:rowOff>171450</xdr:rowOff>
    </xdr:to>
    <xdr:pic>
      <xdr:nvPicPr>
        <xdr:cNvPr id="591" name="Imagen 590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461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384</xdr:row>
      <xdr:rowOff>0</xdr:rowOff>
    </xdr:from>
    <xdr:to>
      <xdr:col>16</xdr:col>
      <xdr:colOff>142875</xdr:colOff>
      <xdr:row>384</xdr:row>
      <xdr:rowOff>180975</xdr:rowOff>
    </xdr:to>
    <xdr:pic>
      <xdr:nvPicPr>
        <xdr:cNvPr id="592" name="Imagen 591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65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359</xdr:row>
      <xdr:rowOff>0</xdr:rowOff>
    </xdr:from>
    <xdr:to>
      <xdr:col>16</xdr:col>
      <xdr:colOff>142875</xdr:colOff>
      <xdr:row>359</xdr:row>
      <xdr:rowOff>180975</xdr:rowOff>
    </xdr:to>
    <xdr:pic>
      <xdr:nvPicPr>
        <xdr:cNvPr id="593" name="Imagen 592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84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394</xdr:row>
      <xdr:rowOff>0</xdr:rowOff>
    </xdr:from>
    <xdr:to>
      <xdr:col>16</xdr:col>
      <xdr:colOff>142875</xdr:colOff>
      <xdr:row>394</xdr:row>
      <xdr:rowOff>180975</xdr:rowOff>
    </xdr:to>
    <xdr:pic>
      <xdr:nvPicPr>
        <xdr:cNvPr id="594" name="Imagen 593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33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67</xdr:row>
      <xdr:rowOff>0</xdr:rowOff>
    </xdr:from>
    <xdr:to>
      <xdr:col>16</xdr:col>
      <xdr:colOff>142875</xdr:colOff>
      <xdr:row>67</xdr:row>
      <xdr:rowOff>180975</xdr:rowOff>
    </xdr:to>
    <xdr:pic>
      <xdr:nvPicPr>
        <xdr:cNvPr id="595" name="Imagen 594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223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306</xdr:row>
      <xdr:rowOff>0</xdr:rowOff>
    </xdr:from>
    <xdr:to>
      <xdr:col>16</xdr:col>
      <xdr:colOff>142875</xdr:colOff>
      <xdr:row>306</xdr:row>
      <xdr:rowOff>180975</xdr:rowOff>
    </xdr:to>
    <xdr:pic>
      <xdr:nvPicPr>
        <xdr:cNvPr id="596" name="Imagen 595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414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234</xdr:row>
      <xdr:rowOff>0</xdr:rowOff>
    </xdr:from>
    <xdr:to>
      <xdr:col>16</xdr:col>
      <xdr:colOff>142875</xdr:colOff>
      <xdr:row>234</xdr:row>
      <xdr:rowOff>152400</xdr:rowOff>
    </xdr:to>
    <xdr:pic>
      <xdr:nvPicPr>
        <xdr:cNvPr id="597" name="Imagen 596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60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207</xdr:row>
      <xdr:rowOff>0</xdr:rowOff>
    </xdr:from>
    <xdr:to>
      <xdr:col>16</xdr:col>
      <xdr:colOff>142875</xdr:colOff>
      <xdr:row>207</xdr:row>
      <xdr:rowOff>152400</xdr:rowOff>
    </xdr:to>
    <xdr:pic>
      <xdr:nvPicPr>
        <xdr:cNvPr id="598" name="Imagen 597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9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149</xdr:row>
      <xdr:rowOff>0</xdr:rowOff>
    </xdr:from>
    <xdr:to>
      <xdr:col>16</xdr:col>
      <xdr:colOff>142875</xdr:colOff>
      <xdr:row>149</xdr:row>
      <xdr:rowOff>152400</xdr:rowOff>
    </xdr:to>
    <xdr:pic>
      <xdr:nvPicPr>
        <xdr:cNvPr id="599" name="Imagen 598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98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100</xdr:row>
      <xdr:rowOff>0</xdr:rowOff>
    </xdr:from>
    <xdr:to>
      <xdr:col>16</xdr:col>
      <xdr:colOff>142875</xdr:colOff>
      <xdr:row>100</xdr:row>
      <xdr:rowOff>152400</xdr:rowOff>
    </xdr:to>
    <xdr:pic>
      <xdr:nvPicPr>
        <xdr:cNvPr id="600" name="Imagen 599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176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170</xdr:row>
      <xdr:rowOff>0</xdr:rowOff>
    </xdr:from>
    <xdr:to>
      <xdr:col>16</xdr:col>
      <xdr:colOff>142875</xdr:colOff>
      <xdr:row>170</xdr:row>
      <xdr:rowOff>152400</xdr:rowOff>
    </xdr:to>
    <xdr:pic>
      <xdr:nvPicPr>
        <xdr:cNvPr id="601" name="Imagen 600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366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290</xdr:row>
      <xdr:rowOff>0</xdr:rowOff>
    </xdr:from>
    <xdr:to>
      <xdr:col>16</xdr:col>
      <xdr:colOff>142875</xdr:colOff>
      <xdr:row>290</xdr:row>
      <xdr:rowOff>180975</xdr:rowOff>
    </xdr:to>
    <xdr:pic>
      <xdr:nvPicPr>
        <xdr:cNvPr id="602" name="Imagen 601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557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128</xdr:row>
      <xdr:rowOff>0</xdr:rowOff>
    </xdr:from>
    <xdr:to>
      <xdr:col>16</xdr:col>
      <xdr:colOff>142875</xdr:colOff>
      <xdr:row>128</xdr:row>
      <xdr:rowOff>180975</xdr:rowOff>
    </xdr:to>
    <xdr:pic>
      <xdr:nvPicPr>
        <xdr:cNvPr id="603" name="Imagen 602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74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</xdr:row>
      <xdr:rowOff>0</xdr:rowOff>
    </xdr:from>
    <xdr:to>
      <xdr:col>16</xdr:col>
      <xdr:colOff>142875</xdr:colOff>
      <xdr:row>42</xdr:row>
      <xdr:rowOff>180975</xdr:rowOff>
    </xdr:to>
    <xdr:pic>
      <xdr:nvPicPr>
        <xdr:cNvPr id="604" name="Imagen 603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938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16</xdr:col>
      <xdr:colOff>142875</xdr:colOff>
      <xdr:row>8</xdr:row>
      <xdr:rowOff>180975</xdr:rowOff>
    </xdr:to>
    <xdr:pic>
      <xdr:nvPicPr>
        <xdr:cNvPr id="605" name="Imagen 604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28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478</xdr:row>
      <xdr:rowOff>0</xdr:rowOff>
    </xdr:from>
    <xdr:to>
      <xdr:col>16</xdr:col>
      <xdr:colOff>142875</xdr:colOff>
      <xdr:row>478</xdr:row>
      <xdr:rowOff>180975</xdr:rowOff>
    </xdr:to>
    <xdr:pic>
      <xdr:nvPicPr>
        <xdr:cNvPr id="606" name="Imagen 605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31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269</xdr:row>
      <xdr:rowOff>0</xdr:rowOff>
    </xdr:from>
    <xdr:to>
      <xdr:col>16</xdr:col>
      <xdr:colOff>142875</xdr:colOff>
      <xdr:row>269</xdr:row>
      <xdr:rowOff>180975</xdr:rowOff>
    </xdr:to>
    <xdr:pic>
      <xdr:nvPicPr>
        <xdr:cNvPr id="607" name="Imagen 606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509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16</xdr:col>
      <xdr:colOff>142875</xdr:colOff>
      <xdr:row>174</xdr:row>
      <xdr:rowOff>180975</xdr:rowOff>
    </xdr:to>
    <xdr:pic>
      <xdr:nvPicPr>
        <xdr:cNvPr id="608" name="Imagen 607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700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183</xdr:row>
      <xdr:rowOff>0</xdr:rowOff>
    </xdr:from>
    <xdr:to>
      <xdr:col>16</xdr:col>
      <xdr:colOff>142875</xdr:colOff>
      <xdr:row>183</xdr:row>
      <xdr:rowOff>180975</xdr:rowOff>
    </xdr:to>
    <xdr:pic>
      <xdr:nvPicPr>
        <xdr:cNvPr id="609" name="Imagen 608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89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179</xdr:row>
      <xdr:rowOff>0</xdr:rowOff>
    </xdr:from>
    <xdr:to>
      <xdr:col>16</xdr:col>
      <xdr:colOff>142875</xdr:colOff>
      <xdr:row>179</xdr:row>
      <xdr:rowOff>180975</xdr:rowOff>
    </xdr:to>
    <xdr:pic>
      <xdr:nvPicPr>
        <xdr:cNvPr id="610" name="Imagen 609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08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477</xdr:row>
      <xdr:rowOff>0</xdr:rowOff>
    </xdr:from>
    <xdr:to>
      <xdr:col>16</xdr:col>
      <xdr:colOff>142875</xdr:colOff>
      <xdr:row>477</xdr:row>
      <xdr:rowOff>180975</xdr:rowOff>
    </xdr:to>
    <xdr:pic>
      <xdr:nvPicPr>
        <xdr:cNvPr id="611" name="Imagen 610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271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105</xdr:row>
      <xdr:rowOff>0</xdr:rowOff>
    </xdr:from>
    <xdr:to>
      <xdr:col>16</xdr:col>
      <xdr:colOff>142875</xdr:colOff>
      <xdr:row>105</xdr:row>
      <xdr:rowOff>180975</xdr:rowOff>
    </xdr:to>
    <xdr:pic>
      <xdr:nvPicPr>
        <xdr:cNvPr id="612" name="Imagen 611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46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224</xdr:row>
      <xdr:rowOff>0</xdr:rowOff>
    </xdr:from>
    <xdr:to>
      <xdr:col>16</xdr:col>
      <xdr:colOff>142875</xdr:colOff>
      <xdr:row>224</xdr:row>
      <xdr:rowOff>180975</xdr:rowOff>
    </xdr:to>
    <xdr:pic>
      <xdr:nvPicPr>
        <xdr:cNvPr id="613" name="Imagen 612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65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273</xdr:row>
      <xdr:rowOff>0</xdr:rowOff>
    </xdr:from>
    <xdr:to>
      <xdr:col>16</xdr:col>
      <xdr:colOff>142875</xdr:colOff>
      <xdr:row>273</xdr:row>
      <xdr:rowOff>180975</xdr:rowOff>
    </xdr:to>
    <xdr:pic>
      <xdr:nvPicPr>
        <xdr:cNvPr id="614" name="Imagen 613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43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488</xdr:row>
      <xdr:rowOff>0</xdr:rowOff>
    </xdr:from>
    <xdr:to>
      <xdr:col>16</xdr:col>
      <xdr:colOff>142875</xdr:colOff>
      <xdr:row>489</xdr:row>
      <xdr:rowOff>28575</xdr:rowOff>
    </xdr:to>
    <xdr:pic>
      <xdr:nvPicPr>
        <xdr:cNvPr id="615" name="Imagen 614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33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187</xdr:row>
      <xdr:rowOff>38100</xdr:rowOff>
    </xdr:from>
    <xdr:to>
      <xdr:col>16</xdr:col>
      <xdr:colOff>142875</xdr:colOff>
      <xdr:row>188</xdr:row>
      <xdr:rowOff>66675</xdr:rowOff>
    </xdr:to>
    <xdr:pic>
      <xdr:nvPicPr>
        <xdr:cNvPr id="616" name="Imagen 615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262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448</xdr:row>
      <xdr:rowOff>76200</xdr:rowOff>
    </xdr:from>
    <xdr:to>
      <xdr:col>16</xdr:col>
      <xdr:colOff>142875</xdr:colOff>
      <xdr:row>449</xdr:row>
      <xdr:rowOff>104775</xdr:rowOff>
    </xdr:to>
    <xdr:pic>
      <xdr:nvPicPr>
        <xdr:cNvPr id="617" name="Imagen 616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907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142</xdr:row>
      <xdr:rowOff>114300</xdr:rowOff>
    </xdr:from>
    <xdr:to>
      <xdr:col>16</xdr:col>
      <xdr:colOff>142875</xdr:colOff>
      <xdr:row>143</xdr:row>
      <xdr:rowOff>142875</xdr:rowOff>
    </xdr:to>
    <xdr:pic>
      <xdr:nvPicPr>
        <xdr:cNvPr id="618" name="Imagen 617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193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240</xdr:row>
      <xdr:rowOff>152400</xdr:rowOff>
    </xdr:from>
    <xdr:to>
      <xdr:col>16</xdr:col>
      <xdr:colOff>142875</xdr:colOff>
      <xdr:row>241</xdr:row>
      <xdr:rowOff>180975</xdr:rowOff>
    </xdr:to>
    <xdr:pic>
      <xdr:nvPicPr>
        <xdr:cNvPr id="619" name="Imagen 618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9479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16</xdr:col>
      <xdr:colOff>142875</xdr:colOff>
      <xdr:row>41</xdr:row>
      <xdr:rowOff>28575</xdr:rowOff>
    </xdr:to>
    <xdr:pic>
      <xdr:nvPicPr>
        <xdr:cNvPr id="620" name="Imagen 619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176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436</xdr:row>
      <xdr:rowOff>38100</xdr:rowOff>
    </xdr:from>
    <xdr:to>
      <xdr:col>16</xdr:col>
      <xdr:colOff>142875</xdr:colOff>
      <xdr:row>437</xdr:row>
      <xdr:rowOff>66675</xdr:rowOff>
    </xdr:to>
    <xdr:pic>
      <xdr:nvPicPr>
        <xdr:cNvPr id="621" name="Imagen 620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405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436</xdr:row>
      <xdr:rowOff>266700</xdr:rowOff>
    </xdr:from>
    <xdr:to>
      <xdr:col>16</xdr:col>
      <xdr:colOff>142875</xdr:colOff>
      <xdr:row>437</xdr:row>
      <xdr:rowOff>161925</xdr:rowOff>
    </xdr:to>
    <xdr:pic>
      <xdr:nvPicPr>
        <xdr:cNvPr id="622" name="Imagen 621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5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437</xdr:row>
      <xdr:rowOff>0</xdr:rowOff>
    </xdr:from>
    <xdr:to>
      <xdr:col>16</xdr:col>
      <xdr:colOff>142875</xdr:colOff>
      <xdr:row>437</xdr:row>
      <xdr:rowOff>161925</xdr:rowOff>
    </xdr:to>
    <xdr:pic>
      <xdr:nvPicPr>
        <xdr:cNvPr id="623" name="Imagen 622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5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460</xdr:row>
      <xdr:rowOff>0</xdr:rowOff>
    </xdr:from>
    <xdr:to>
      <xdr:col>16</xdr:col>
      <xdr:colOff>142875</xdr:colOff>
      <xdr:row>460</xdr:row>
      <xdr:rowOff>161925</xdr:rowOff>
    </xdr:to>
    <xdr:pic>
      <xdr:nvPicPr>
        <xdr:cNvPr id="624" name="Imagen 623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74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385</xdr:row>
      <xdr:rowOff>0</xdr:rowOff>
    </xdr:from>
    <xdr:to>
      <xdr:col>16</xdr:col>
      <xdr:colOff>142875</xdr:colOff>
      <xdr:row>385</xdr:row>
      <xdr:rowOff>161925</xdr:rowOff>
    </xdr:to>
    <xdr:pic>
      <xdr:nvPicPr>
        <xdr:cNvPr id="625" name="Imagen 624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938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302</xdr:row>
      <xdr:rowOff>0</xdr:rowOff>
    </xdr:from>
    <xdr:to>
      <xdr:col>16</xdr:col>
      <xdr:colOff>142875</xdr:colOff>
      <xdr:row>302</xdr:row>
      <xdr:rowOff>161925</xdr:rowOff>
    </xdr:to>
    <xdr:pic>
      <xdr:nvPicPr>
        <xdr:cNvPr id="626" name="Imagen 625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12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471</xdr:row>
      <xdr:rowOff>0</xdr:rowOff>
    </xdr:from>
    <xdr:to>
      <xdr:col>16</xdr:col>
      <xdr:colOff>142875</xdr:colOff>
      <xdr:row>472</xdr:row>
      <xdr:rowOff>0</xdr:rowOff>
    </xdr:to>
    <xdr:pic>
      <xdr:nvPicPr>
        <xdr:cNvPr id="627" name="Imagen 626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19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9525</xdr:rowOff>
    </xdr:from>
    <xdr:to>
      <xdr:col>16</xdr:col>
      <xdr:colOff>142875</xdr:colOff>
      <xdr:row>8</xdr:row>
      <xdr:rowOff>9525</xdr:rowOff>
    </xdr:to>
    <xdr:pic>
      <xdr:nvPicPr>
        <xdr:cNvPr id="628" name="Imagen 627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519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352</xdr:row>
      <xdr:rowOff>19050</xdr:rowOff>
    </xdr:from>
    <xdr:to>
      <xdr:col>16</xdr:col>
      <xdr:colOff>142875</xdr:colOff>
      <xdr:row>353</xdr:row>
      <xdr:rowOff>19050</xdr:rowOff>
    </xdr:to>
    <xdr:pic>
      <xdr:nvPicPr>
        <xdr:cNvPr id="629" name="Imagen 628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719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28575</xdr:rowOff>
    </xdr:from>
    <xdr:to>
      <xdr:col>16</xdr:col>
      <xdr:colOff>142875</xdr:colOff>
      <xdr:row>34</xdr:row>
      <xdr:rowOff>28575</xdr:rowOff>
    </xdr:to>
    <xdr:pic>
      <xdr:nvPicPr>
        <xdr:cNvPr id="630" name="Imagen 629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919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108</xdr:row>
      <xdr:rowOff>38100</xdr:rowOff>
    </xdr:from>
    <xdr:to>
      <xdr:col>16</xdr:col>
      <xdr:colOff>142875</xdr:colOff>
      <xdr:row>109</xdr:row>
      <xdr:rowOff>38100</xdr:rowOff>
    </xdr:to>
    <xdr:pic>
      <xdr:nvPicPr>
        <xdr:cNvPr id="631" name="Imagen 630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119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114</xdr:row>
      <xdr:rowOff>47625</xdr:rowOff>
    </xdr:from>
    <xdr:to>
      <xdr:col>16</xdr:col>
      <xdr:colOff>142875</xdr:colOff>
      <xdr:row>115</xdr:row>
      <xdr:rowOff>47625</xdr:rowOff>
    </xdr:to>
    <xdr:pic>
      <xdr:nvPicPr>
        <xdr:cNvPr id="632" name="Imagen 631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319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482</xdr:row>
      <xdr:rowOff>57150</xdr:rowOff>
    </xdr:from>
    <xdr:to>
      <xdr:col>16</xdr:col>
      <xdr:colOff>142875</xdr:colOff>
      <xdr:row>483</xdr:row>
      <xdr:rowOff>57150</xdr:rowOff>
    </xdr:to>
    <xdr:pic>
      <xdr:nvPicPr>
        <xdr:cNvPr id="633" name="Imagen 632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5197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53</xdr:row>
      <xdr:rowOff>66675</xdr:rowOff>
    </xdr:from>
    <xdr:to>
      <xdr:col>16</xdr:col>
      <xdr:colOff>142875</xdr:colOff>
      <xdr:row>54</xdr:row>
      <xdr:rowOff>66675</xdr:rowOff>
    </xdr:to>
    <xdr:pic>
      <xdr:nvPicPr>
        <xdr:cNvPr id="634" name="Imagen 633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7197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202</xdr:row>
      <xdr:rowOff>76200</xdr:rowOff>
    </xdr:from>
    <xdr:to>
      <xdr:col>16</xdr:col>
      <xdr:colOff>142875</xdr:colOff>
      <xdr:row>203</xdr:row>
      <xdr:rowOff>47625</xdr:rowOff>
    </xdr:to>
    <xdr:pic>
      <xdr:nvPicPr>
        <xdr:cNvPr id="635" name="Imagen 634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9197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16</xdr:col>
      <xdr:colOff>142875</xdr:colOff>
      <xdr:row>59</xdr:row>
      <xdr:rowOff>161925</xdr:rowOff>
    </xdr:to>
    <xdr:pic>
      <xdr:nvPicPr>
        <xdr:cNvPr id="636" name="Imagen 635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03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119</xdr:row>
      <xdr:rowOff>0</xdr:rowOff>
    </xdr:from>
    <xdr:to>
      <xdr:col>16</xdr:col>
      <xdr:colOff>142875</xdr:colOff>
      <xdr:row>119</xdr:row>
      <xdr:rowOff>161925</xdr:rowOff>
    </xdr:to>
    <xdr:pic>
      <xdr:nvPicPr>
        <xdr:cNvPr id="637" name="Imagen 636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2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346</xdr:row>
      <xdr:rowOff>0</xdr:rowOff>
    </xdr:from>
    <xdr:to>
      <xdr:col>16</xdr:col>
      <xdr:colOff>142875</xdr:colOff>
      <xdr:row>346</xdr:row>
      <xdr:rowOff>161925</xdr:rowOff>
    </xdr:to>
    <xdr:pic>
      <xdr:nvPicPr>
        <xdr:cNvPr id="638" name="Imagen 637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415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395</xdr:row>
      <xdr:rowOff>0</xdr:rowOff>
    </xdr:from>
    <xdr:to>
      <xdr:col>16</xdr:col>
      <xdr:colOff>142875</xdr:colOff>
      <xdr:row>396</xdr:row>
      <xdr:rowOff>0</xdr:rowOff>
    </xdr:to>
    <xdr:pic>
      <xdr:nvPicPr>
        <xdr:cNvPr id="639" name="Imagen 638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605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9525</xdr:rowOff>
    </xdr:from>
    <xdr:to>
      <xdr:col>16</xdr:col>
      <xdr:colOff>142875</xdr:colOff>
      <xdr:row>44</xdr:row>
      <xdr:rowOff>9525</xdr:rowOff>
    </xdr:to>
    <xdr:pic>
      <xdr:nvPicPr>
        <xdr:cNvPr id="640" name="Imagen 639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805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99</xdr:row>
      <xdr:rowOff>19050</xdr:rowOff>
    </xdr:from>
    <xdr:to>
      <xdr:col>16</xdr:col>
      <xdr:colOff>142875</xdr:colOff>
      <xdr:row>100</xdr:row>
      <xdr:rowOff>19050</xdr:rowOff>
    </xdr:to>
    <xdr:pic>
      <xdr:nvPicPr>
        <xdr:cNvPr id="641" name="Imagen 640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005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166</xdr:row>
      <xdr:rowOff>28575</xdr:rowOff>
    </xdr:from>
    <xdr:to>
      <xdr:col>16</xdr:col>
      <xdr:colOff>142875</xdr:colOff>
      <xdr:row>167</xdr:row>
      <xdr:rowOff>28575</xdr:rowOff>
    </xdr:to>
    <xdr:pic>
      <xdr:nvPicPr>
        <xdr:cNvPr id="642" name="Imagen 641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205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296</xdr:row>
      <xdr:rowOff>38100</xdr:rowOff>
    </xdr:from>
    <xdr:to>
      <xdr:col>16</xdr:col>
      <xdr:colOff>142875</xdr:colOff>
      <xdr:row>297</xdr:row>
      <xdr:rowOff>57150</xdr:rowOff>
    </xdr:to>
    <xdr:pic>
      <xdr:nvPicPr>
        <xdr:cNvPr id="643" name="Imagen 642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4056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232</xdr:row>
      <xdr:rowOff>0</xdr:rowOff>
    </xdr:from>
    <xdr:to>
      <xdr:col>16</xdr:col>
      <xdr:colOff>142875</xdr:colOff>
      <xdr:row>233</xdr:row>
      <xdr:rowOff>19050</xdr:rowOff>
    </xdr:to>
    <xdr:pic>
      <xdr:nvPicPr>
        <xdr:cNvPr id="644" name="Imagen 643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58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231</xdr:row>
      <xdr:rowOff>28575</xdr:rowOff>
    </xdr:from>
    <xdr:to>
      <xdr:col>16</xdr:col>
      <xdr:colOff>142875</xdr:colOff>
      <xdr:row>232</xdr:row>
      <xdr:rowOff>47625</xdr:rowOff>
    </xdr:to>
    <xdr:pic>
      <xdr:nvPicPr>
        <xdr:cNvPr id="645" name="Imagen 644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7771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64</xdr:row>
      <xdr:rowOff>57150</xdr:rowOff>
    </xdr:from>
    <xdr:to>
      <xdr:col>16</xdr:col>
      <xdr:colOff>142875</xdr:colOff>
      <xdr:row>65</xdr:row>
      <xdr:rowOff>76200</xdr:rowOff>
    </xdr:to>
    <xdr:pic>
      <xdr:nvPicPr>
        <xdr:cNvPr id="646" name="Imagen 645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9962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375</xdr:row>
      <xdr:rowOff>85725</xdr:rowOff>
    </xdr:from>
    <xdr:to>
      <xdr:col>16</xdr:col>
      <xdr:colOff>142875</xdr:colOff>
      <xdr:row>376</xdr:row>
      <xdr:rowOff>104775</xdr:rowOff>
    </xdr:to>
    <xdr:pic>
      <xdr:nvPicPr>
        <xdr:cNvPr id="647" name="Imagen 646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2153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114300</xdr:rowOff>
    </xdr:from>
    <xdr:to>
      <xdr:col>16</xdr:col>
      <xdr:colOff>142875</xdr:colOff>
      <xdr:row>6</xdr:row>
      <xdr:rowOff>133350</xdr:rowOff>
    </xdr:to>
    <xdr:pic>
      <xdr:nvPicPr>
        <xdr:cNvPr id="648" name="Imagen 647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4343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143</xdr:row>
      <xdr:rowOff>142875</xdr:rowOff>
    </xdr:from>
    <xdr:to>
      <xdr:col>16</xdr:col>
      <xdr:colOff>142875</xdr:colOff>
      <xdr:row>144</xdr:row>
      <xdr:rowOff>161925</xdr:rowOff>
    </xdr:to>
    <xdr:pic>
      <xdr:nvPicPr>
        <xdr:cNvPr id="649" name="Imagen 648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6534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95</xdr:row>
      <xdr:rowOff>171450</xdr:rowOff>
    </xdr:from>
    <xdr:to>
      <xdr:col>16</xdr:col>
      <xdr:colOff>142875</xdr:colOff>
      <xdr:row>97</xdr:row>
      <xdr:rowOff>0</xdr:rowOff>
    </xdr:to>
    <xdr:pic>
      <xdr:nvPicPr>
        <xdr:cNvPr id="650" name="Imagen 649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8725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455</xdr:row>
      <xdr:rowOff>200025</xdr:rowOff>
    </xdr:from>
    <xdr:to>
      <xdr:col>16</xdr:col>
      <xdr:colOff>142875</xdr:colOff>
      <xdr:row>457</xdr:row>
      <xdr:rowOff>19050</xdr:rowOff>
    </xdr:to>
    <xdr:pic>
      <xdr:nvPicPr>
        <xdr:cNvPr id="651" name="Imagen 650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082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116</xdr:row>
      <xdr:rowOff>228600</xdr:rowOff>
    </xdr:from>
    <xdr:to>
      <xdr:col>16</xdr:col>
      <xdr:colOff>142875</xdr:colOff>
      <xdr:row>118</xdr:row>
      <xdr:rowOff>19050</xdr:rowOff>
    </xdr:to>
    <xdr:pic>
      <xdr:nvPicPr>
        <xdr:cNvPr id="652" name="Imagen 651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2725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198</xdr:row>
      <xdr:rowOff>257175</xdr:rowOff>
    </xdr:from>
    <xdr:to>
      <xdr:col>16</xdr:col>
      <xdr:colOff>142875</xdr:colOff>
      <xdr:row>200</xdr:row>
      <xdr:rowOff>19050</xdr:rowOff>
    </xdr:to>
    <xdr:pic>
      <xdr:nvPicPr>
        <xdr:cNvPr id="653" name="Imagen 652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463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247</xdr:row>
      <xdr:rowOff>95250</xdr:rowOff>
    </xdr:from>
    <xdr:to>
      <xdr:col>16</xdr:col>
      <xdr:colOff>142875</xdr:colOff>
      <xdr:row>248</xdr:row>
      <xdr:rowOff>114300</xdr:rowOff>
    </xdr:to>
    <xdr:pic>
      <xdr:nvPicPr>
        <xdr:cNvPr id="654" name="Imagen 653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48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431</xdr:row>
      <xdr:rowOff>123825</xdr:rowOff>
    </xdr:from>
    <xdr:to>
      <xdr:col>16</xdr:col>
      <xdr:colOff>142875</xdr:colOff>
      <xdr:row>432</xdr:row>
      <xdr:rowOff>85725</xdr:rowOff>
    </xdr:to>
    <xdr:pic>
      <xdr:nvPicPr>
        <xdr:cNvPr id="655" name="Imagen 654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9679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431</xdr:row>
      <xdr:rowOff>0</xdr:rowOff>
    </xdr:from>
    <xdr:to>
      <xdr:col>16</xdr:col>
      <xdr:colOff>142875</xdr:colOff>
      <xdr:row>431</xdr:row>
      <xdr:rowOff>152400</xdr:rowOff>
    </xdr:to>
    <xdr:pic>
      <xdr:nvPicPr>
        <xdr:cNvPr id="656" name="Imagen 655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84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233</xdr:row>
      <xdr:rowOff>0</xdr:rowOff>
    </xdr:from>
    <xdr:to>
      <xdr:col>16</xdr:col>
      <xdr:colOff>142875</xdr:colOff>
      <xdr:row>233</xdr:row>
      <xdr:rowOff>152400</xdr:rowOff>
    </xdr:to>
    <xdr:pic>
      <xdr:nvPicPr>
        <xdr:cNvPr id="657" name="Imagen 656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03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16</xdr:col>
      <xdr:colOff>142875</xdr:colOff>
      <xdr:row>47</xdr:row>
      <xdr:rowOff>152400</xdr:rowOff>
    </xdr:to>
    <xdr:pic>
      <xdr:nvPicPr>
        <xdr:cNvPr id="658" name="Imagen 657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22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199</xdr:row>
      <xdr:rowOff>0</xdr:rowOff>
    </xdr:from>
    <xdr:to>
      <xdr:col>16</xdr:col>
      <xdr:colOff>142875</xdr:colOff>
      <xdr:row>199</xdr:row>
      <xdr:rowOff>152400</xdr:rowOff>
    </xdr:to>
    <xdr:pic>
      <xdr:nvPicPr>
        <xdr:cNvPr id="659" name="Imagen 658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41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462</xdr:row>
      <xdr:rowOff>0</xdr:rowOff>
    </xdr:from>
    <xdr:to>
      <xdr:col>16</xdr:col>
      <xdr:colOff>142875</xdr:colOff>
      <xdr:row>462</xdr:row>
      <xdr:rowOff>171450</xdr:rowOff>
    </xdr:to>
    <xdr:pic>
      <xdr:nvPicPr>
        <xdr:cNvPr id="660" name="Imagen 659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60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324</xdr:row>
      <xdr:rowOff>0</xdr:rowOff>
    </xdr:from>
    <xdr:to>
      <xdr:col>16</xdr:col>
      <xdr:colOff>142875</xdr:colOff>
      <xdr:row>324</xdr:row>
      <xdr:rowOff>171450</xdr:rowOff>
    </xdr:to>
    <xdr:pic>
      <xdr:nvPicPr>
        <xdr:cNvPr id="661" name="Imagen 660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79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360</xdr:row>
      <xdr:rowOff>0</xdr:rowOff>
    </xdr:from>
    <xdr:to>
      <xdr:col>16</xdr:col>
      <xdr:colOff>142875</xdr:colOff>
      <xdr:row>360</xdr:row>
      <xdr:rowOff>171450</xdr:rowOff>
    </xdr:to>
    <xdr:pic>
      <xdr:nvPicPr>
        <xdr:cNvPr id="662" name="Imagen 661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98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396</xdr:row>
      <xdr:rowOff>0</xdr:rowOff>
    </xdr:from>
    <xdr:to>
      <xdr:col>16</xdr:col>
      <xdr:colOff>142875</xdr:colOff>
      <xdr:row>396</xdr:row>
      <xdr:rowOff>171450</xdr:rowOff>
    </xdr:to>
    <xdr:pic>
      <xdr:nvPicPr>
        <xdr:cNvPr id="663" name="Imagen 662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177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91</xdr:row>
      <xdr:rowOff>0</xdr:rowOff>
    </xdr:from>
    <xdr:to>
      <xdr:col>16</xdr:col>
      <xdr:colOff>142875</xdr:colOff>
      <xdr:row>91</xdr:row>
      <xdr:rowOff>171450</xdr:rowOff>
    </xdr:to>
    <xdr:pic>
      <xdr:nvPicPr>
        <xdr:cNvPr id="664" name="Imagen 663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36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117</xdr:row>
      <xdr:rowOff>0</xdr:rowOff>
    </xdr:from>
    <xdr:to>
      <xdr:col>16</xdr:col>
      <xdr:colOff>142875</xdr:colOff>
      <xdr:row>117</xdr:row>
      <xdr:rowOff>171450</xdr:rowOff>
    </xdr:to>
    <xdr:pic>
      <xdr:nvPicPr>
        <xdr:cNvPr id="665" name="Imagen 664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5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403</xdr:row>
      <xdr:rowOff>0</xdr:rowOff>
    </xdr:from>
    <xdr:to>
      <xdr:col>16</xdr:col>
      <xdr:colOff>142875</xdr:colOff>
      <xdr:row>403</xdr:row>
      <xdr:rowOff>171450</xdr:rowOff>
    </xdr:to>
    <xdr:pic>
      <xdr:nvPicPr>
        <xdr:cNvPr id="666" name="Imagen 665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49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294</xdr:row>
      <xdr:rowOff>0</xdr:rowOff>
    </xdr:from>
    <xdr:to>
      <xdr:col>16</xdr:col>
      <xdr:colOff>142875</xdr:colOff>
      <xdr:row>294</xdr:row>
      <xdr:rowOff>171450</xdr:rowOff>
    </xdr:to>
    <xdr:pic>
      <xdr:nvPicPr>
        <xdr:cNvPr id="667" name="Imagen 666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93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165</xdr:row>
      <xdr:rowOff>0</xdr:rowOff>
    </xdr:from>
    <xdr:to>
      <xdr:col>16</xdr:col>
      <xdr:colOff>142875</xdr:colOff>
      <xdr:row>165</xdr:row>
      <xdr:rowOff>161925</xdr:rowOff>
    </xdr:to>
    <xdr:pic>
      <xdr:nvPicPr>
        <xdr:cNvPr id="668" name="Imagen 667" descr="Escudo del cantón de Jiménez" hidden="1">
          <a:hlinkClick xmlns:r="http://schemas.openxmlformats.org/officeDocument/2006/relationships" r:id="rId123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130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465</xdr:row>
      <xdr:rowOff>0</xdr:rowOff>
    </xdr:from>
    <xdr:to>
      <xdr:col>16</xdr:col>
      <xdr:colOff>142875</xdr:colOff>
      <xdr:row>465</xdr:row>
      <xdr:rowOff>161925</xdr:rowOff>
    </xdr:to>
    <xdr:pic>
      <xdr:nvPicPr>
        <xdr:cNvPr id="669" name="Imagen 668" descr="Escudo del cantón de Jiménez" hidden="1">
          <a:hlinkClick xmlns:r="http://schemas.openxmlformats.org/officeDocument/2006/relationships" r:id="rId123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32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258</xdr:row>
      <xdr:rowOff>0</xdr:rowOff>
    </xdr:from>
    <xdr:to>
      <xdr:col>16</xdr:col>
      <xdr:colOff>142875</xdr:colOff>
      <xdr:row>258</xdr:row>
      <xdr:rowOff>161925</xdr:rowOff>
    </xdr:to>
    <xdr:pic>
      <xdr:nvPicPr>
        <xdr:cNvPr id="670" name="Imagen 669" descr="Escudo del cantón de Jiménez" hidden="1">
          <a:hlinkClick xmlns:r="http://schemas.openxmlformats.org/officeDocument/2006/relationships" r:id="rId123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1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468</xdr:row>
      <xdr:rowOff>0</xdr:rowOff>
    </xdr:from>
    <xdr:to>
      <xdr:col>16</xdr:col>
      <xdr:colOff>142875</xdr:colOff>
      <xdr:row>468</xdr:row>
      <xdr:rowOff>171450</xdr:rowOff>
    </xdr:to>
    <xdr:pic>
      <xdr:nvPicPr>
        <xdr:cNvPr id="671" name="Imagen 670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701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182</xdr:row>
      <xdr:rowOff>0</xdr:rowOff>
    </xdr:from>
    <xdr:to>
      <xdr:col>16</xdr:col>
      <xdr:colOff>142875</xdr:colOff>
      <xdr:row>182</xdr:row>
      <xdr:rowOff>171450</xdr:rowOff>
    </xdr:to>
    <xdr:pic>
      <xdr:nvPicPr>
        <xdr:cNvPr id="672" name="Imagen 671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89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260</xdr:row>
      <xdr:rowOff>0</xdr:rowOff>
    </xdr:from>
    <xdr:to>
      <xdr:col>16</xdr:col>
      <xdr:colOff>142875</xdr:colOff>
      <xdr:row>260</xdr:row>
      <xdr:rowOff>171450</xdr:rowOff>
    </xdr:to>
    <xdr:pic>
      <xdr:nvPicPr>
        <xdr:cNvPr id="673" name="Imagen 672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082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415</xdr:row>
      <xdr:rowOff>0</xdr:rowOff>
    </xdr:from>
    <xdr:to>
      <xdr:col>16</xdr:col>
      <xdr:colOff>142875</xdr:colOff>
      <xdr:row>415</xdr:row>
      <xdr:rowOff>171450</xdr:rowOff>
    </xdr:to>
    <xdr:pic>
      <xdr:nvPicPr>
        <xdr:cNvPr id="674" name="Imagen 673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27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426</xdr:row>
      <xdr:rowOff>0</xdr:rowOff>
    </xdr:from>
    <xdr:to>
      <xdr:col>16</xdr:col>
      <xdr:colOff>142875</xdr:colOff>
      <xdr:row>426</xdr:row>
      <xdr:rowOff>171450</xdr:rowOff>
    </xdr:to>
    <xdr:pic>
      <xdr:nvPicPr>
        <xdr:cNvPr id="675" name="Imagen 674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46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256</xdr:row>
      <xdr:rowOff>0</xdr:rowOff>
    </xdr:from>
    <xdr:to>
      <xdr:col>16</xdr:col>
      <xdr:colOff>142875</xdr:colOff>
      <xdr:row>256</xdr:row>
      <xdr:rowOff>171450</xdr:rowOff>
    </xdr:to>
    <xdr:pic>
      <xdr:nvPicPr>
        <xdr:cNvPr id="676" name="Imagen 675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65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466</xdr:row>
      <xdr:rowOff>0</xdr:rowOff>
    </xdr:from>
    <xdr:to>
      <xdr:col>16</xdr:col>
      <xdr:colOff>142875</xdr:colOff>
      <xdr:row>466</xdr:row>
      <xdr:rowOff>171450</xdr:rowOff>
    </xdr:to>
    <xdr:pic>
      <xdr:nvPicPr>
        <xdr:cNvPr id="677" name="Imagen 676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84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451</xdr:row>
      <xdr:rowOff>0</xdr:rowOff>
    </xdr:from>
    <xdr:to>
      <xdr:col>16</xdr:col>
      <xdr:colOff>142875</xdr:colOff>
      <xdr:row>451</xdr:row>
      <xdr:rowOff>171450</xdr:rowOff>
    </xdr:to>
    <xdr:pic>
      <xdr:nvPicPr>
        <xdr:cNvPr id="678" name="Imagen 677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03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422</xdr:row>
      <xdr:rowOff>0</xdr:rowOff>
    </xdr:from>
    <xdr:to>
      <xdr:col>16</xdr:col>
      <xdr:colOff>142875</xdr:colOff>
      <xdr:row>422</xdr:row>
      <xdr:rowOff>171450</xdr:rowOff>
    </xdr:to>
    <xdr:pic>
      <xdr:nvPicPr>
        <xdr:cNvPr id="679" name="Imagen 678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22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461</xdr:row>
      <xdr:rowOff>0</xdr:rowOff>
    </xdr:from>
    <xdr:to>
      <xdr:col>16</xdr:col>
      <xdr:colOff>142875</xdr:colOff>
      <xdr:row>461</xdr:row>
      <xdr:rowOff>171450</xdr:rowOff>
    </xdr:to>
    <xdr:pic>
      <xdr:nvPicPr>
        <xdr:cNvPr id="680" name="Imagen 679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41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178</xdr:row>
      <xdr:rowOff>0</xdr:rowOff>
    </xdr:from>
    <xdr:to>
      <xdr:col>16</xdr:col>
      <xdr:colOff>142875</xdr:colOff>
      <xdr:row>178</xdr:row>
      <xdr:rowOff>171450</xdr:rowOff>
    </xdr:to>
    <xdr:pic>
      <xdr:nvPicPr>
        <xdr:cNvPr id="681" name="Imagen 680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60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77</xdr:row>
      <xdr:rowOff>0</xdr:rowOff>
    </xdr:from>
    <xdr:to>
      <xdr:col>16</xdr:col>
      <xdr:colOff>142875</xdr:colOff>
      <xdr:row>77</xdr:row>
      <xdr:rowOff>171450</xdr:rowOff>
    </xdr:to>
    <xdr:pic>
      <xdr:nvPicPr>
        <xdr:cNvPr id="682" name="Imagen 681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9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16</xdr:col>
      <xdr:colOff>142875</xdr:colOff>
      <xdr:row>235</xdr:row>
      <xdr:rowOff>180975</xdr:rowOff>
    </xdr:to>
    <xdr:pic>
      <xdr:nvPicPr>
        <xdr:cNvPr id="683" name="Imagen 682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98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72</xdr:row>
      <xdr:rowOff>0</xdr:rowOff>
    </xdr:from>
    <xdr:to>
      <xdr:col>16</xdr:col>
      <xdr:colOff>142875</xdr:colOff>
      <xdr:row>72</xdr:row>
      <xdr:rowOff>180975</xdr:rowOff>
    </xdr:to>
    <xdr:pic>
      <xdr:nvPicPr>
        <xdr:cNvPr id="684" name="Imagen 683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178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60</xdr:row>
      <xdr:rowOff>0</xdr:rowOff>
    </xdr:from>
    <xdr:to>
      <xdr:col>16</xdr:col>
      <xdr:colOff>142875</xdr:colOff>
      <xdr:row>60</xdr:row>
      <xdr:rowOff>180975</xdr:rowOff>
    </xdr:to>
    <xdr:pic>
      <xdr:nvPicPr>
        <xdr:cNvPr id="685" name="Imagen 684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68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397</xdr:row>
      <xdr:rowOff>0</xdr:rowOff>
    </xdr:from>
    <xdr:to>
      <xdr:col>16</xdr:col>
      <xdr:colOff>142875</xdr:colOff>
      <xdr:row>398</xdr:row>
      <xdr:rowOff>0</xdr:rowOff>
    </xdr:to>
    <xdr:pic>
      <xdr:nvPicPr>
        <xdr:cNvPr id="686" name="Imagen 685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559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98</xdr:row>
      <xdr:rowOff>9525</xdr:rowOff>
    </xdr:from>
    <xdr:to>
      <xdr:col>16</xdr:col>
      <xdr:colOff>142875</xdr:colOff>
      <xdr:row>99</xdr:row>
      <xdr:rowOff>9525</xdr:rowOff>
    </xdr:to>
    <xdr:pic>
      <xdr:nvPicPr>
        <xdr:cNvPr id="687" name="Imagen 686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759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276</xdr:row>
      <xdr:rowOff>19050</xdr:rowOff>
    </xdr:from>
    <xdr:to>
      <xdr:col>16</xdr:col>
      <xdr:colOff>142875</xdr:colOff>
      <xdr:row>277</xdr:row>
      <xdr:rowOff>19050</xdr:rowOff>
    </xdr:to>
    <xdr:pic>
      <xdr:nvPicPr>
        <xdr:cNvPr id="688" name="Imagen 687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959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80</xdr:row>
      <xdr:rowOff>28575</xdr:rowOff>
    </xdr:from>
    <xdr:to>
      <xdr:col>16</xdr:col>
      <xdr:colOff>142875</xdr:colOff>
      <xdr:row>81</xdr:row>
      <xdr:rowOff>28575</xdr:rowOff>
    </xdr:to>
    <xdr:pic>
      <xdr:nvPicPr>
        <xdr:cNvPr id="689" name="Imagen 688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159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423</xdr:row>
      <xdr:rowOff>38100</xdr:rowOff>
    </xdr:from>
    <xdr:to>
      <xdr:col>16</xdr:col>
      <xdr:colOff>142875</xdr:colOff>
      <xdr:row>424</xdr:row>
      <xdr:rowOff>38100</xdr:rowOff>
    </xdr:to>
    <xdr:pic>
      <xdr:nvPicPr>
        <xdr:cNvPr id="690" name="Imagen 689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359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452</xdr:row>
      <xdr:rowOff>47625</xdr:rowOff>
    </xdr:from>
    <xdr:to>
      <xdr:col>16</xdr:col>
      <xdr:colOff>142875</xdr:colOff>
      <xdr:row>453</xdr:row>
      <xdr:rowOff>38100</xdr:rowOff>
    </xdr:to>
    <xdr:pic>
      <xdr:nvPicPr>
        <xdr:cNvPr id="691" name="Imagen 690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5592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338</xdr:row>
      <xdr:rowOff>0</xdr:rowOff>
    </xdr:from>
    <xdr:to>
      <xdr:col>16</xdr:col>
      <xdr:colOff>142875</xdr:colOff>
      <xdr:row>338</xdr:row>
      <xdr:rowOff>180975</xdr:rowOff>
    </xdr:to>
    <xdr:pic>
      <xdr:nvPicPr>
        <xdr:cNvPr id="692" name="Imagen 691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70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459</xdr:row>
      <xdr:rowOff>0</xdr:rowOff>
    </xdr:from>
    <xdr:to>
      <xdr:col>16</xdr:col>
      <xdr:colOff>142875</xdr:colOff>
      <xdr:row>459</xdr:row>
      <xdr:rowOff>180975</xdr:rowOff>
    </xdr:to>
    <xdr:pic>
      <xdr:nvPicPr>
        <xdr:cNvPr id="693" name="Imagen 692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89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253</xdr:row>
      <xdr:rowOff>0</xdr:rowOff>
    </xdr:from>
    <xdr:to>
      <xdr:col>16</xdr:col>
      <xdr:colOff>142875</xdr:colOff>
      <xdr:row>253</xdr:row>
      <xdr:rowOff>180975</xdr:rowOff>
    </xdr:to>
    <xdr:pic>
      <xdr:nvPicPr>
        <xdr:cNvPr id="694" name="Imagen 693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83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151</xdr:row>
      <xdr:rowOff>0</xdr:rowOff>
    </xdr:from>
    <xdr:to>
      <xdr:col>16</xdr:col>
      <xdr:colOff>142875</xdr:colOff>
      <xdr:row>152</xdr:row>
      <xdr:rowOff>0</xdr:rowOff>
    </xdr:to>
    <xdr:pic>
      <xdr:nvPicPr>
        <xdr:cNvPr id="695" name="Imagen 694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273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217</xdr:row>
      <xdr:rowOff>9525</xdr:rowOff>
    </xdr:from>
    <xdr:to>
      <xdr:col>16</xdr:col>
      <xdr:colOff>142875</xdr:colOff>
      <xdr:row>218</xdr:row>
      <xdr:rowOff>9525</xdr:rowOff>
    </xdr:to>
    <xdr:pic>
      <xdr:nvPicPr>
        <xdr:cNvPr id="696" name="Imagen 695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473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327</xdr:row>
      <xdr:rowOff>19050</xdr:rowOff>
    </xdr:from>
    <xdr:to>
      <xdr:col>16</xdr:col>
      <xdr:colOff>142875</xdr:colOff>
      <xdr:row>328</xdr:row>
      <xdr:rowOff>19050</xdr:rowOff>
    </xdr:to>
    <xdr:pic>
      <xdr:nvPicPr>
        <xdr:cNvPr id="697" name="Imagen 696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673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470</xdr:row>
      <xdr:rowOff>28575</xdr:rowOff>
    </xdr:from>
    <xdr:to>
      <xdr:col>16</xdr:col>
      <xdr:colOff>142875</xdr:colOff>
      <xdr:row>471</xdr:row>
      <xdr:rowOff>28575</xdr:rowOff>
    </xdr:to>
    <xdr:pic>
      <xdr:nvPicPr>
        <xdr:cNvPr id="698" name="Imagen 697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73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475</xdr:row>
      <xdr:rowOff>38100</xdr:rowOff>
    </xdr:from>
    <xdr:to>
      <xdr:col>16</xdr:col>
      <xdr:colOff>142875</xdr:colOff>
      <xdr:row>476</xdr:row>
      <xdr:rowOff>38100</xdr:rowOff>
    </xdr:to>
    <xdr:pic>
      <xdr:nvPicPr>
        <xdr:cNvPr id="699" name="Imagen 698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073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47625</xdr:rowOff>
    </xdr:from>
    <xdr:to>
      <xdr:col>16</xdr:col>
      <xdr:colOff>142875</xdr:colOff>
      <xdr:row>28</xdr:row>
      <xdr:rowOff>19050</xdr:rowOff>
    </xdr:to>
    <xdr:pic>
      <xdr:nvPicPr>
        <xdr:cNvPr id="700" name="Imagen 699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737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386</xdr:row>
      <xdr:rowOff>0</xdr:rowOff>
    </xdr:from>
    <xdr:to>
      <xdr:col>16</xdr:col>
      <xdr:colOff>142875</xdr:colOff>
      <xdr:row>386</xdr:row>
      <xdr:rowOff>161925</xdr:rowOff>
    </xdr:to>
    <xdr:pic>
      <xdr:nvPicPr>
        <xdr:cNvPr id="701" name="Imagen 700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416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378</xdr:row>
      <xdr:rowOff>0</xdr:rowOff>
    </xdr:from>
    <xdr:to>
      <xdr:col>16</xdr:col>
      <xdr:colOff>142875</xdr:colOff>
      <xdr:row>378</xdr:row>
      <xdr:rowOff>161925</xdr:rowOff>
    </xdr:to>
    <xdr:pic>
      <xdr:nvPicPr>
        <xdr:cNvPr id="702" name="Imagen 701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0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405</xdr:row>
      <xdr:rowOff>0</xdr:rowOff>
    </xdr:from>
    <xdr:to>
      <xdr:col>16</xdr:col>
      <xdr:colOff>142875</xdr:colOff>
      <xdr:row>405</xdr:row>
      <xdr:rowOff>161925</xdr:rowOff>
    </xdr:to>
    <xdr:pic>
      <xdr:nvPicPr>
        <xdr:cNvPr id="703" name="Imagen 702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79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419</xdr:row>
      <xdr:rowOff>0</xdr:rowOff>
    </xdr:from>
    <xdr:to>
      <xdr:col>16</xdr:col>
      <xdr:colOff>142875</xdr:colOff>
      <xdr:row>419</xdr:row>
      <xdr:rowOff>161925</xdr:rowOff>
    </xdr:to>
    <xdr:pic>
      <xdr:nvPicPr>
        <xdr:cNvPr id="704" name="Imagen 703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98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353</xdr:row>
      <xdr:rowOff>0</xdr:rowOff>
    </xdr:from>
    <xdr:to>
      <xdr:col>16</xdr:col>
      <xdr:colOff>142875</xdr:colOff>
      <xdr:row>353</xdr:row>
      <xdr:rowOff>161925</xdr:rowOff>
    </xdr:to>
    <xdr:pic>
      <xdr:nvPicPr>
        <xdr:cNvPr id="705" name="Imagen 704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78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16</xdr:col>
      <xdr:colOff>142875</xdr:colOff>
      <xdr:row>432</xdr:row>
      <xdr:rowOff>152400</xdr:rowOff>
    </xdr:to>
    <xdr:pic>
      <xdr:nvPicPr>
        <xdr:cNvPr id="706" name="Imagen 705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36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408</xdr:row>
      <xdr:rowOff>0</xdr:rowOff>
    </xdr:from>
    <xdr:to>
      <xdr:col>16</xdr:col>
      <xdr:colOff>142875</xdr:colOff>
      <xdr:row>408</xdr:row>
      <xdr:rowOff>152400</xdr:rowOff>
    </xdr:to>
    <xdr:pic>
      <xdr:nvPicPr>
        <xdr:cNvPr id="707" name="Imagen 706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55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373</xdr:row>
      <xdr:rowOff>0</xdr:rowOff>
    </xdr:from>
    <xdr:to>
      <xdr:col>16</xdr:col>
      <xdr:colOff>142875</xdr:colOff>
      <xdr:row>373</xdr:row>
      <xdr:rowOff>152400</xdr:rowOff>
    </xdr:to>
    <xdr:pic>
      <xdr:nvPicPr>
        <xdr:cNvPr id="708" name="Imagen 707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750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246</xdr:row>
      <xdr:rowOff>0</xdr:rowOff>
    </xdr:from>
    <xdr:to>
      <xdr:col>16</xdr:col>
      <xdr:colOff>142875</xdr:colOff>
      <xdr:row>246</xdr:row>
      <xdr:rowOff>152400</xdr:rowOff>
    </xdr:to>
    <xdr:pic>
      <xdr:nvPicPr>
        <xdr:cNvPr id="709" name="Imagen 708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940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434</xdr:row>
      <xdr:rowOff>0</xdr:rowOff>
    </xdr:from>
    <xdr:to>
      <xdr:col>16</xdr:col>
      <xdr:colOff>142875</xdr:colOff>
      <xdr:row>434</xdr:row>
      <xdr:rowOff>152400</xdr:rowOff>
    </xdr:to>
    <xdr:pic>
      <xdr:nvPicPr>
        <xdr:cNvPr id="710" name="Imagen 709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31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424</xdr:row>
      <xdr:rowOff>0</xdr:rowOff>
    </xdr:from>
    <xdr:to>
      <xdr:col>16</xdr:col>
      <xdr:colOff>142875</xdr:colOff>
      <xdr:row>424</xdr:row>
      <xdr:rowOff>152400</xdr:rowOff>
    </xdr:to>
    <xdr:pic>
      <xdr:nvPicPr>
        <xdr:cNvPr id="711" name="Imagen 710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321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467</xdr:row>
      <xdr:rowOff>0</xdr:rowOff>
    </xdr:from>
    <xdr:to>
      <xdr:col>16</xdr:col>
      <xdr:colOff>142875</xdr:colOff>
      <xdr:row>467</xdr:row>
      <xdr:rowOff>152400</xdr:rowOff>
    </xdr:to>
    <xdr:pic>
      <xdr:nvPicPr>
        <xdr:cNvPr id="712" name="Imagen 711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512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245</xdr:row>
      <xdr:rowOff>0</xdr:rowOff>
    </xdr:from>
    <xdr:to>
      <xdr:col>16</xdr:col>
      <xdr:colOff>142875</xdr:colOff>
      <xdr:row>245</xdr:row>
      <xdr:rowOff>152400</xdr:rowOff>
    </xdr:to>
    <xdr:pic>
      <xdr:nvPicPr>
        <xdr:cNvPr id="713" name="Imagen 712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702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412</xdr:row>
      <xdr:rowOff>0</xdr:rowOff>
    </xdr:from>
    <xdr:to>
      <xdr:col>16</xdr:col>
      <xdr:colOff>142875</xdr:colOff>
      <xdr:row>412</xdr:row>
      <xdr:rowOff>152400</xdr:rowOff>
    </xdr:to>
    <xdr:pic>
      <xdr:nvPicPr>
        <xdr:cNvPr id="714" name="Imagen 713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89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387</xdr:row>
      <xdr:rowOff>0</xdr:rowOff>
    </xdr:from>
    <xdr:to>
      <xdr:col>16</xdr:col>
      <xdr:colOff>142875</xdr:colOff>
      <xdr:row>387</xdr:row>
      <xdr:rowOff>152400</xdr:rowOff>
    </xdr:to>
    <xdr:pic>
      <xdr:nvPicPr>
        <xdr:cNvPr id="715" name="Imagen 714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83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361</xdr:row>
      <xdr:rowOff>0</xdr:rowOff>
    </xdr:from>
    <xdr:to>
      <xdr:col>16</xdr:col>
      <xdr:colOff>142875</xdr:colOff>
      <xdr:row>361</xdr:row>
      <xdr:rowOff>152400</xdr:rowOff>
    </xdr:to>
    <xdr:pic>
      <xdr:nvPicPr>
        <xdr:cNvPr id="716" name="Imagen 715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27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16</xdr:col>
      <xdr:colOff>142875</xdr:colOff>
      <xdr:row>162</xdr:row>
      <xdr:rowOff>152400</xdr:rowOff>
    </xdr:to>
    <xdr:pic>
      <xdr:nvPicPr>
        <xdr:cNvPr id="717" name="Imagen 716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46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433</xdr:row>
      <xdr:rowOff>0</xdr:rowOff>
    </xdr:from>
    <xdr:to>
      <xdr:col>16</xdr:col>
      <xdr:colOff>142875</xdr:colOff>
      <xdr:row>433</xdr:row>
      <xdr:rowOff>152400</xdr:rowOff>
    </xdr:to>
    <xdr:pic>
      <xdr:nvPicPr>
        <xdr:cNvPr id="718" name="Imagen 717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65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284</xdr:row>
      <xdr:rowOff>0</xdr:rowOff>
    </xdr:from>
    <xdr:to>
      <xdr:col>16</xdr:col>
      <xdr:colOff>142875</xdr:colOff>
      <xdr:row>284</xdr:row>
      <xdr:rowOff>152400</xdr:rowOff>
    </xdr:to>
    <xdr:pic>
      <xdr:nvPicPr>
        <xdr:cNvPr id="719" name="Imagen 718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84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398</xdr:row>
      <xdr:rowOff>0</xdr:rowOff>
    </xdr:from>
    <xdr:to>
      <xdr:col>16</xdr:col>
      <xdr:colOff>142875</xdr:colOff>
      <xdr:row>398</xdr:row>
      <xdr:rowOff>171450</xdr:rowOff>
    </xdr:to>
    <xdr:pic>
      <xdr:nvPicPr>
        <xdr:cNvPr id="720" name="Imagen 719" descr="Escudo del cantón de San Rafael" hidden="1">
          <a:hlinkClick xmlns:r="http://schemas.openxmlformats.org/officeDocument/2006/relationships" r:id="rId153" tooltip="Escudo del cantón de San Rafae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03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355</xdr:row>
      <xdr:rowOff>0</xdr:rowOff>
    </xdr:from>
    <xdr:to>
      <xdr:col>16</xdr:col>
      <xdr:colOff>142875</xdr:colOff>
      <xdr:row>355</xdr:row>
      <xdr:rowOff>171450</xdr:rowOff>
    </xdr:to>
    <xdr:pic>
      <xdr:nvPicPr>
        <xdr:cNvPr id="721" name="Imagen 720" descr="Escudo del cantón de San Rafael" hidden="1">
          <a:hlinkClick xmlns:r="http://schemas.openxmlformats.org/officeDocument/2006/relationships" r:id="rId153" tooltip="Escudo del cantón de San Rafae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22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430</xdr:row>
      <xdr:rowOff>0</xdr:rowOff>
    </xdr:from>
    <xdr:to>
      <xdr:col>16</xdr:col>
      <xdr:colOff>142875</xdr:colOff>
      <xdr:row>430</xdr:row>
      <xdr:rowOff>171450</xdr:rowOff>
    </xdr:to>
    <xdr:pic>
      <xdr:nvPicPr>
        <xdr:cNvPr id="722" name="Imagen 721" descr="Escudo del cantón de San Rafael" hidden="1">
          <a:hlinkClick xmlns:r="http://schemas.openxmlformats.org/officeDocument/2006/relationships" r:id="rId153" tooltip="Escudo del cantón de San Rafae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41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16</xdr:col>
      <xdr:colOff>142875</xdr:colOff>
      <xdr:row>14</xdr:row>
      <xdr:rowOff>171450</xdr:rowOff>
    </xdr:to>
    <xdr:pic>
      <xdr:nvPicPr>
        <xdr:cNvPr id="723" name="Imagen 722" descr="Escudo del cantón de San Rafael" hidden="1">
          <a:hlinkClick xmlns:r="http://schemas.openxmlformats.org/officeDocument/2006/relationships" r:id="rId153" tooltip="Escudo del cantón de San Rafae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607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92</xdr:row>
      <xdr:rowOff>0</xdr:rowOff>
    </xdr:from>
    <xdr:to>
      <xdr:col>16</xdr:col>
      <xdr:colOff>142875</xdr:colOff>
      <xdr:row>92</xdr:row>
      <xdr:rowOff>171450</xdr:rowOff>
    </xdr:to>
    <xdr:pic>
      <xdr:nvPicPr>
        <xdr:cNvPr id="724" name="Imagen 723" descr="Escudo del cantón de San Rafael" hidden="1">
          <a:hlinkClick xmlns:r="http://schemas.openxmlformats.org/officeDocument/2006/relationships" r:id="rId153" tooltip="Escudo del cantón de San Rafae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9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339</xdr:row>
      <xdr:rowOff>0</xdr:rowOff>
    </xdr:from>
    <xdr:to>
      <xdr:col>16</xdr:col>
      <xdr:colOff>142875</xdr:colOff>
      <xdr:row>339</xdr:row>
      <xdr:rowOff>171450</xdr:rowOff>
    </xdr:to>
    <xdr:pic>
      <xdr:nvPicPr>
        <xdr:cNvPr id="725" name="Imagen 724" descr="Escudo del cantón de San Isidro" hidden="1">
          <a:hlinkClick xmlns:r="http://schemas.openxmlformats.org/officeDocument/2006/relationships" r:id="rId155" tooltip="Escudo del cantón de San Isid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98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351</xdr:row>
      <xdr:rowOff>0</xdr:rowOff>
    </xdr:from>
    <xdr:to>
      <xdr:col>16</xdr:col>
      <xdr:colOff>142875</xdr:colOff>
      <xdr:row>351</xdr:row>
      <xdr:rowOff>171450</xdr:rowOff>
    </xdr:to>
    <xdr:pic>
      <xdr:nvPicPr>
        <xdr:cNvPr id="726" name="Imagen 725" descr="Escudo del cantón de San Isidro" hidden="1">
          <a:hlinkClick xmlns:r="http://schemas.openxmlformats.org/officeDocument/2006/relationships" r:id="rId155" tooltip="Escudo del cantón de San Isid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179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93</xdr:row>
      <xdr:rowOff>0</xdr:rowOff>
    </xdr:from>
    <xdr:to>
      <xdr:col>16</xdr:col>
      <xdr:colOff>142875</xdr:colOff>
      <xdr:row>93</xdr:row>
      <xdr:rowOff>171450</xdr:rowOff>
    </xdr:to>
    <xdr:pic>
      <xdr:nvPicPr>
        <xdr:cNvPr id="727" name="Imagen 726" descr="Escudo del cantón de San Isidro" hidden="1">
          <a:hlinkClick xmlns:r="http://schemas.openxmlformats.org/officeDocument/2006/relationships" r:id="rId155" tooltip="Escudo del cantón de San Isid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36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328</xdr:row>
      <xdr:rowOff>0</xdr:rowOff>
    </xdr:from>
    <xdr:to>
      <xdr:col>16</xdr:col>
      <xdr:colOff>142875</xdr:colOff>
      <xdr:row>328</xdr:row>
      <xdr:rowOff>171450</xdr:rowOff>
    </xdr:to>
    <xdr:pic>
      <xdr:nvPicPr>
        <xdr:cNvPr id="728" name="Imagen 727" descr="Escudo del cantón de San Isidro" hidden="1">
          <a:hlinkClick xmlns:r="http://schemas.openxmlformats.org/officeDocument/2006/relationships" r:id="rId155" tooltip="Escudo del cantón de San Isid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56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320</xdr:row>
      <xdr:rowOff>0</xdr:rowOff>
    </xdr:from>
    <xdr:to>
      <xdr:col>16</xdr:col>
      <xdr:colOff>142875</xdr:colOff>
      <xdr:row>320</xdr:row>
      <xdr:rowOff>171450</xdr:rowOff>
    </xdr:to>
    <xdr:pic>
      <xdr:nvPicPr>
        <xdr:cNvPr id="729" name="Imagen 728" descr="Escudo del cantón de Belén" hidden="1">
          <a:hlinkClick xmlns:r="http://schemas.openxmlformats.org/officeDocument/2006/relationships" r:id="rId314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750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180</xdr:row>
      <xdr:rowOff>0</xdr:rowOff>
    </xdr:from>
    <xdr:to>
      <xdr:col>16</xdr:col>
      <xdr:colOff>142875</xdr:colOff>
      <xdr:row>180</xdr:row>
      <xdr:rowOff>171450</xdr:rowOff>
    </xdr:to>
    <xdr:pic>
      <xdr:nvPicPr>
        <xdr:cNvPr id="730" name="Imagen 729" descr="Escudo del cantón de Belén" hidden="1">
          <a:hlinkClick xmlns:r="http://schemas.openxmlformats.org/officeDocument/2006/relationships" r:id="rId314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94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168</xdr:row>
      <xdr:rowOff>0</xdr:rowOff>
    </xdr:from>
    <xdr:to>
      <xdr:col>16</xdr:col>
      <xdr:colOff>142875</xdr:colOff>
      <xdr:row>168</xdr:row>
      <xdr:rowOff>171450</xdr:rowOff>
    </xdr:to>
    <xdr:pic>
      <xdr:nvPicPr>
        <xdr:cNvPr id="731" name="Imagen 730" descr="Escudo del cantón de Belén" hidden="1">
          <a:hlinkClick xmlns:r="http://schemas.openxmlformats.org/officeDocument/2006/relationships" r:id="rId314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131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345</xdr:row>
      <xdr:rowOff>0</xdr:rowOff>
    </xdr:from>
    <xdr:to>
      <xdr:col>16</xdr:col>
      <xdr:colOff>142875</xdr:colOff>
      <xdr:row>345</xdr:row>
      <xdr:rowOff>171450</xdr:rowOff>
    </xdr:to>
    <xdr:pic>
      <xdr:nvPicPr>
        <xdr:cNvPr id="732" name="Imagen 731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32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16</xdr:col>
      <xdr:colOff>142875</xdr:colOff>
      <xdr:row>25</xdr:row>
      <xdr:rowOff>171450</xdr:rowOff>
    </xdr:to>
    <xdr:pic>
      <xdr:nvPicPr>
        <xdr:cNvPr id="733" name="Imagen 732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512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201</xdr:row>
      <xdr:rowOff>0</xdr:rowOff>
    </xdr:from>
    <xdr:to>
      <xdr:col>16</xdr:col>
      <xdr:colOff>142875</xdr:colOff>
      <xdr:row>201</xdr:row>
      <xdr:rowOff>171450</xdr:rowOff>
    </xdr:to>
    <xdr:pic>
      <xdr:nvPicPr>
        <xdr:cNvPr id="734" name="Imagen 733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70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379</xdr:row>
      <xdr:rowOff>0</xdr:rowOff>
    </xdr:from>
    <xdr:to>
      <xdr:col>16</xdr:col>
      <xdr:colOff>142875</xdr:colOff>
      <xdr:row>379</xdr:row>
      <xdr:rowOff>180975</xdr:rowOff>
    </xdr:to>
    <xdr:pic>
      <xdr:nvPicPr>
        <xdr:cNvPr id="735" name="Imagen 734" descr="Escudo del cantón de San Pablo" hidden="1">
          <a:hlinkClick xmlns:r="http://schemas.openxmlformats.org/officeDocument/2006/relationships" r:id="rId163" tooltip="Escudo del cantón de San Pab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93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293</xdr:row>
      <xdr:rowOff>0</xdr:rowOff>
    </xdr:from>
    <xdr:to>
      <xdr:col>16</xdr:col>
      <xdr:colOff>142875</xdr:colOff>
      <xdr:row>293</xdr:row>
      <xdr:rowOff>180975</xdr:rowOff>
    </xdr:to>
    <xdr:pic>
      <xdr:nvPicPr>
        <xdr:cNvPr id="736" name="Imagen 735" descr="Escudo del cantón de San Pablo" hidden="1">
          <a:hlinkClick xmlns:r="http://schemas.openxmlformats.org/officeDocument/2006/relationships" r:id="rId163" tooltip="Escudo del cantón de San Pab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084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282</xdr:row>
      <xdr:rowOff>0</xdr:rowOff>
    </xdr:from>
    <xdr:to>
      <xdr:col>16</xdr:col>
      <xdr:colOff>142875</xdr:colOff>
      <xdr:row>282</xdr:row>
      <xdr:rowOff>171450</xdr:rowOff>
    </xdr:to>
    <xdr:pic>
      <xdr:nvPicPr>
        <xdr:cNvPr id="737" name="Imagen 736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27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185</xdr:row>
      <xdr:rowOff>0</xdr:rowOff>
    </xdr:from>
    <xdr:to>
      <xdr:col>16</xdr:col>
      <xdr:colOff>142875</xdr:colOff>
      <xdr:row>185</xdr:row>
      <xdr:rowOff>171450</xdr:rowOff>
    </xdr:to>
    <xdr:pic>
      <xdr:nvPicPr>
        <xdr:cNvPr id="738" name="Imagen 737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46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153</xdr:row>
      <xdr:rowOff>0</xdr:rowOff>
    </xdr:from>
    <xdr:to>
      <xdr:col>16</xdr:col>
      <xdr:colOff>142875</xdr:colOff>
      <xdr:row>153</xdr:row>
      <xdr:rowOff>171450</xdr:rowOff>
    </xdr:to>
    <xdr:pic>
      <xdr:nvPicPr>
        <xdr:cNvPr id="739" name="Imagen 738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65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16</xdr:col>
      <xdr:colOff>142875</xdr:colOff>
      <xdr:row>200</xdr:row>
      <xdr:rowOff>171450</xdr:rowOff>
    </xdr:to>
    <xdr:pic>
      <xdr:nvPicPr>
        <xdr:cNvPr id="740" name="Imagen 739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84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16</xdr:col>
      <xdr:colOff>142875</xdr:colOff>
      <xdr:row>102</xdr:row>
      <xdr:rowOff>171450</xdr:rowOff>
    </xdr:to>
    <xdr:pic>
      <xdr:nvPicPr>
        <xdr:cNvPr id="741" name="Imagen 740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03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194</xdr:row>
      <xdr:rowOff>0</xdr:rowOff>
    </xdr:from>
    <xdr:to>
      <xdr:col>16</xdr:col>
      <xdr:colOff>142875</xdr:colOff>
      <xdr:row>195</xdr:row>
      <xdr:rowOff>9525</xdr:rowOff>
    </xdr:to>
    <xdr:pic>
      <xdr:nvPicPr>
        <xdr:cNvPr id="742" name="Imagen 741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2270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58</xdr:row>
      <xdr:rowOff>19050</xdr:rowOff>
    </xdr:from>
    <xdr:to>
      <xdr:col>16</xdr:col>
      <xdr:colOff>142875</xdr:colOff>
      <xdr:row>59</xdr:row>
      <xdr:rowOff>28575</xdr:rowOff>
    </xdr:to>
    <xdr:pic>
      <xdr:nvPicPr>
        <xdr:cNvPr id="743" name="Imagen 742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4366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213</xdr:row>
      <xdr:rowOff>38100</xdr:rowOff>
    </xdr:from>
    <xdr:to>
      <xdr:col>16</xdr:col>
      <xdr:colOff>142875</xdr:colOff>
      <xdr:row>214</xdr:row>
      <xdr:rowOff>47625</xdr:rowOff>
    </xdr:to>
    <xdr:pic>
      <xdr:nvPicPr>
        <xdr:cNvPr id="744" name="Imagen 743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6461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226</xdr:row>
      <xdr:rowOff>57150</xdr:rowOff>
    </xdr:from>
    <xdr:to>
      <xdr:col>16</xdr:col>
      <xdr:colOff>142875</xdr:colOff>
      <xdr:row>227</xdr:row>
      <xdr:rowOff>66675</xdr:rowOff>
    </xdr:to>
    <xdr:pic>
      <xdr:nvPicPr>
        <xdr:cNvPr id="745" name="Imagen 744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8557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104</xdr:row>
      <xdr:rowOff>76200</xdr:rowOff>
    </xdr:from>
    <xdr:to>
      <xdr:col>16</xdr:col>
      <xdr:colOff>142875</xdr:colOff>
      <xdr:row>105</xdr:row>
      <xdr:rowOff>85725</xdr:rowOff>
    </xdr:to>
    <xdr:pic>
      <xdr:nvPicPr>
        <xdr:cNvPr id="746" name="Imagen 745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0652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229</xdr:row>
      <xdr:rowOff>95250</xdr:rowOff>
    </xdr:from>
    <xdr:to>
      <xdr:col>16</xdr:col>
      <xdr:colOff>142875</xdr:colOff>
      <xdr:row>230</xdr:row>
      <xdr:rowOff>95250</xdr:rowOff>
    </xdr:to>
    <xdr:pic>
      <xdr:nvPicPr>
        <xdr:cNvPr id="747" name="Imagen 746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274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205</xdr:row>
      <xdr:rowOff>104775</xdr:rowOff>
    </xdr:from>
    <xdr:to>
      <xdr:col>16</xdr:col>
      <xdr:colOff>142875</xdr:colOff>
      <xdr:row>206</xdr:row>
      <xdr:rowOff>104775</xdr:rowOff>
    </xdr:to>
    <xdr:pic>
      <xdr:nvPicPr>
        <xdr:cNvPr id="748" name="Imagen 747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474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321</xdr:row>
      <xdr:rowOff>114300</xdr:rowOff>
    </xdr:from>
    <xdr:to>
      <xdr:col>16</xdr:col>
      <xdr:colOff>142875</xdr:colOff>
      <xdr:row>322</xdr:row>
      <xdr:rowOff>114300</xdr:rowOff>
    </xdr:to>
    <xdr:pic>
      <xdr:nvPicPr>
        <xdr:cNvPr id="749" name="Imagen 748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674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287</xdr:row>
      <xdr:rowOff>123825</xdr:rowOff>
    </xdr:from>
    <xdr:to>
      <xdr:col>16</xdr:col>
      <xdr:colOff>142875</xdr:colOff>
      <xdr:row>288</xdr:row>
      <xdr:rowOff>123825</xdr:rowOff>
    </xdr:to>
    <xdr:pic>
      <xdr:nvPicPr>
        <xdr:cNvPr id="750" name="Imagen 749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874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312</xdr:row>
      <xdr:rowOff>133350</xdr:rowOff>
    </xdr:from>
    <xdr:to>
      <xdr:col>16</xdr:col>
      <xdr:colOff>142875</xdr:colOff>
      <xdr:row>313</xdr:row>
      <xdr:rowOff>133350</xdr:rowOff>
    </xdr:to>
    <xdr:pic>
      <xdr:nvPicPr>
        <xdr:cNvPr id="751" name="Imagen 750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0749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230</xdr:row>
      <xdr:rowOff>142875</xdr:rowOff>
    </xdr:from>
    <xdr:to>
      <xdr:col>16</xdr:col>
      <xdr:colOff>142875</xdr:colOff>
      <xdr:row>231</xdr:row>
      <xdr:rowOff>142875</xdr:rowOff>
    </xdr:to>
    <xdr:pic>
      <xdr:nvPicPr>
        <xdr:cNvPr id="752" name="Imagen 751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274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152400</xdr:rowOff>
    </xdr:from>
    <xdr:to>
      <xdr:col>16</xdr:col>
      <xdr:colOff>142875</xdr:colOff>
      <xdr:row>33</xdr:row>
      <xdr:rowOff>152400</xdr:rowOff>
    </xdr:to>
    <xdr:pic>
      <xdr:nvPicPr>
        <xdr:cNvPr id="753" name="Imagen 752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4749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416</xdr:row>
      <xdr:rowOff>161925</xdr:rowOff>
    </xdr:from>
    <xdr:to>
      <xdr:col>16</xdr:col>
      <xdr:colOff>142875</xdr:colOff>
      <xdr:row>417</xdr:row>
      <xdr:rowOff>142875</xdr:rowOff>
    </xdr:to>
    <xdr:pic>
      <xdr:nvPicPr>
        <xdr:cNvPr id="754" name="Imagen 753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67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16</xdr:col>
      <xdr:colOff>142875</xdr:colOff>
      <xdr:row>36</xdr:row>
      <xdr:rowOff>171450</xdr:rowOff>
    </xdr:to>
    <xdr:pic>
      <xdr:nvPicPr>
        <xdr:cNvPr id="755" name="Imagen 754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70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476</xdr:row>
      <xdr:rowOff>0</xdr:rowOff>
    </xdr:from>
    <xdr:to>
      <xdr:col>16</xdr:col>
      <xdr:colOff>142875</xdr:colOff>
      <xdr:row>476</xdr:row>
      <xdr:rowOff>171450</xdr:rowOff>
    </xdr:to>
    <xdr:pic>
      <xdr:nvPicPr>
        <xdr:cNvPr id="756" name="Imagen 755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89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454</xdr:row>
      <xdr:rowOff>0</xdr:rowOff>
    </xdr:from>
    <xdr:to>
      <xdr:col>16</xdr:col>
      <xdr:colOff>142875</xdr:colOff>
      <xdr:row>454</xdr:row>
      <xdr:rowOff>171450</xdr:rowOff>
    </xdr:to>
    <xdr:pic>
      <xdr:nvPicPr>
        <xdr:cNvPr id="757" name="Imagen 756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08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69</xdr:row>
      <xdr:rowOff>0</xdr:rowOff>
    </xdr:from>
    <xdr:to>
      <xdr:col>16</xdr:col>
      <xdr:colOff>142875</xdr:colOff>
      <xdr:row>69</xdr:row>
      <xdr:rowOff>171450</xdr:rowOff>
    </xdr:to>
    <xdr:pic>
      <xdr:nvPicPr>
        <xdr:cNvPr id="758" name="Imagen 757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27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101</xdr:row>
      <xdr:rowOff>0</xdr:rowOff>
    </xdr:from>
    <xdr:to>
      <xdr:col>16</xdr:col>
      <xdr:colOff>142875</xdr:colOff>
      <xdr:row>101</xdr:row>
      <xdr:rowOff>171450</xdr:rowOff>
    </xdr:to>
    <xdr:pic>
      <xdr:nvPicPr>
        <xdr:cNvPr id="759" name="Imagen 758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46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16</xdr:col>
      <xdr:colOff>142875</xdr:colOff>
      <xdr:row>113</xdr:row>
      <xdr:rowOff>171450</xdr:rowOff>
    </xdr:to>
    <xdr:pic>
      <xdr:nvPicPr>
        <xdr:cNvPr id="760" name="Imagen 759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65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16</xdr:col>
      <xdr:colOff>142875</xdr:colOff>
      <xdr:row>46</xdr:row>
      <xdr:rowOff>171450</xdr:rowOff>
    </xdr:to>
    <xdr:pic>
      <xdr:nvPicPr>
        <xdr:cNvPr id="761" name="Imagen 760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84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446</xdr:row>
      <xdr:rowOff>0</xdr:rowOff>
    </xdr:from>
    <xdr:to>
      <xdr:col>16</xdr:col>
      <xdr:colOff>142875</xdr:colOff>
      <xdr:row>446</xdr:row>
      <xdr:rowOff>171450</xdr:rowOff>
    </xdr:to>
    <xdr:pic>
      <xdr:nvPicPr>
        <xdr:cNvPr id="762" name="Imagen 761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03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16</xdr:col>
      <xdr:colOff>142875</xdr:colOff>
      <xdr:row>21</xdr:row>
      <xdr:rowOff>0</xdr:rowOff>
    </xdr:to>
    <xdr:pic>
      <xdr:nvPicPr>
        <xdr:cNvPr id="763" name="Imagen 762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22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175</xdr:row>
      <xdr:rowOff>9525</xdr:rowOff>
    </xdr:from>
    <xdr:to>
      <xdr:col>16</xdr:col>
      <xdr:colOff>142875</xdr:colOff>
      <xdr:row>176</xdr:row>
      <xdr:rowOff>9525</xdr:rowOff>
    </xdr:to>
    <xdr:pic>
      <xdr:nvPicPr>
        <xdr:cNvPr id="764" name="Imagen 763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27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221</xdr:row>
      <xdr:rowOff>19050</xdr:rowOff>
    </xdr:from>
    <xdr:to>
      <xdr:col>16</xdr:col>
      <xdr:colOff>142875</xdr:colOff>
      <xdr:row>222</xdr:row>
      <xdr:rowOff>19050</xdr:rowOff>
    </xdr:to>
    <xdr:pic>
      <xdr:nvPicPr>
        <xdr:cNvPr id="765" name="Imagen 764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627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298</xdr:row>
      <xdr:rowOff>28575</xdr:rowOff>
    </xdr:from>
    <xdr:to>
      <xdr:col>16</xdr:col>
      <xdr:colOff>142875</xdr:colOff>
      <xdr:row>299</xdr:row>
      <xdr:rowOff>28575</xdr:rowOff>
    </xdr:to>
    <xdr:pic>
      <xdr:nvPicPr>
        <xdr:cNvPr id="766" name="Imagen 765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827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127</xdr:row>
      <xdr:rowOff>38100</xdr:rowOff>
    </xdr:from>
    <xdr:to>
      <xdr:col>16</xdr:col>
      <xdr:colOff>142875</xdr:colOff>
      <xdr:row>128</xdr:row>
      <xdr:rowOff>9525</xdr:rowOff>
    </xdr:to>
    <xdr:pic>
      <xdr:nvPicPr>
        <xdr:cNvPr id="767" name="Imagen 766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0276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241</xdr:row>
      <xdr:rowOff>0</xdr:rowOff>
    </xdr:from>
    <xdr:to>
      <xdr:col>16</xdr:col>
      <xdr:colOff>142875</xdr:colOff>
      <xdr:row>241</xdr:row>
      <xdr:rowOff>161925</xdr:rowOff>
    </xdr:to>
    <xdr:pic>
      <xdr:nvPicPr>
        <xdr:cNvPr id="768" name="Imagen 767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180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438</xdr:row>
      <xdr:rowOff>0</xdr:rowOff>
    </xdr:from>
    <xdr:to>
      <xdr:col>16</xdr:col>
      <xdr:colOff>142875</xdr:colOff>
      <xdr:row>438</xdr:row>
      <xdr:rowOff>161925</xdr:rowOff>
    </xdr:to>
    <xdr:pic>
      <xdr:nvPicPr>
        <xdr:cNvPr id="769" name="Imagen 768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37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16</xdr:col>
      <xdr:colOff>142875</xdr:colOff>
      <xdr:row>31</xdr:row>
      <xdr:rowOff>161925</xdr:rowOff>
    </xdr:to>
    <xdr:pic>
      <xdr:nvPicPr>
        <xdr:cNvPr id="770" name="Imagen 769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6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16</xdr:col>
      <xdr:colOff>142875</xdr:colOff>
      <xdr:row>58</xdr:row>
      <xdr:rowOff>0</xdr:rowOff>
    </xdr:to>
    <xdr:pic>
      <xdr:nvPicPr>
        <xdr:cNvPr id="771" name="Imagen 770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51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242</xdr:row>
      <xdr:rowOff>9525</xdr:rowOff>
    </xdr:from>
    <xdr:to>
      <xdr:col>16</xdr:col>
      <xdr:colOff>142875</xdr:colOff>
      <xdr:row>243</xdr:row>
      <xdr:rowOff>9525</xdr:rowOff>
    </xdr:to>
    <xdr:pic>
      <xdr:nvPicPr>
        <xdr:cNvPr id="772" name="Imagen 771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951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374</xdr:row>
      <xdr:rowOff>19050</xdr:rowOff>
    </xdr:from>
    <xdr:to>
      <xdr:col>16</xdr:col>
      <xdr:colOff>142875</xdr:colOff>
      <xdr:row>375</xdr:row>
      <xdr:rowOff>19050</xdr:rowOff>
    </xdr:to>
    <xdr:pic>
      <xdr:nvPicPr>
        <xdr:cNvPr id="773" name="Imagen 772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151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</xdr:row>
      <xdr:rowOff>28575</xdr:rowOff>
    </xdr:from>
    <xdr:to>
      <xdr:col>16</xdr:col>
      <xdr:colOff>142875</xdr:colOff>
      <xdr:row>30</xdr:row>
      <xdr:rowOff>28575</xdr:rowOff>
    </xdr:to>
    <xdr:pic>
      <xdr:nvPicPr>
        <xdr:cNvPr id="774" name="Imagen 773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35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274</xdr:row>
      <xdr:rowOff>38100</xdr:rowOff>
    </xdr:from>
    <xdr:to>
      <xdr:col>16</xdr:col>
      <xdr:colOff>142875</xdr:colOff>
      <xdr:row>275</xdr:row>
      <xdr:rowOff>38100</xdr:rowOff>
    </xdr:to>
    <xdr:pic>
      <xdr:nvPicPr>
        <xdr:cNvPr id="775" name="Imagen 774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551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188</xdr:row>
      <xdr:rowOff>47625</xdr:rowOff>
    </xdr:from>
    <xdr:to>
      <xdr:col>16</xdr:col>
      <xdr:colOff>142875</xdr:colOff>
      <xdr:row>189</xdr:row>
      <xdr:rowOff>28575</xdr:rowOff>
    </xdr:to>
    <xdr:pic>
      <xdr:nvPicPr>
        <xdr:cNvPr id="776" name="Imagen 775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517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441</xdr:row>
      <xdr:rowOff>0</xdr:rowOff>
    </xdr:from>
    <xdr:to>
      <xdr:col>16</xdr:col>
      <xdr:colOff>142875</xdr:colOff>
      <xdr:row>441</xdr:row>
      <xdr:rowOff>171450</xdr:rowOff>
    </xdr:to>
    <xdr:pic>
      <xdr:nvPicPr>
        <xdr:cNvPr id="777" name="Imagen 776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89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362</xdr:row>
      <xdr:rowOff>0</xdr:rowOff>
    </xdr:from>
    <xdr:to>
      <xdr:col>16</xdr:col>
      <xdr:colOff>142875</xdr:colOff>
      <xdr:row>362</xdr:row>
      <xdr:rowOff>171450</xdr:rowOff>
    </xdr:to>
    <xdr:pic>
      <xdr:nvPicPr>
        <xdr:cNvPr id="778" name="Imagen 777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08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86</xdr:row>
      <xdr:rowOff>0</xdr:rowOff>
    </xdr:from>
    <xdr:to>
      <xdr:col>16</xdr:col>
      <xdr:colOff>142875</xdr:colOff>
      <xdr:row>86</xdr:row>
      <xdr:rowOff>171450</xdr:rowOff>
    </xdr:to>
    <xdr:pic>
      <xdr:nvPicPr>
        <xdr:cNvPr id="779" name="Imagen 778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27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457</xdr:row>
      <xdr:rowOff>0</xdr:rowOff>
    </xdr:from>
    <xdr:to>
      <xdr:col>16</xdr:col>
      <xdr:colOff>142875</xdr:colOff>
      <xdr:row>457</xdr:row>
      <xdr:rowOff>161925</xdr:rowOff>
    </xdr:to>
    <xdr:pic>
      <xdr:nvPicPr>
        <xdr:cNvPr id="780" name="Imagen 779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6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286</xdr:row>
      <xdr:rowOff>0</xdr:rowOff>
    </xdr:from>
    <xdr:to>
      <xdr:col>16</xdr:col>
      <xdr:colOff>142875</xdr:colOff>
      <xdr:row>286</xdr:row>
      <xdr:rowOff>161925</xdr:rowOff>
    </xdr:to>
    <xdr:pic>
      <xdr:nvPicPr>
        <xdr:cNvPr id="781" name="Imagen 780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656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464</xdr:row>
      <xdr:rowOff>0</xdr:rowOff>
    </xdr:from>
    <xdr:to>
      <xdr:col>16</xdr:col>
      <xdr:colOff>142875</xdr:colOff>
      <xdr:row>464</xdr:row>
      <xdr:rowOff>161925</xdr:rowOff>
    </xdr:to>
    <xdr:pic>
      <xdr:nvPicPr>
        <xdr:cNvPr id="782" name="Imagen 781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84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425</xdr:row>
      <xdr:rowOff>0</xdr:rowOff>
    </xdr:from>
    <xdr:to>
      <xdr:col>16</xdr:col>
      <xdr:colOff>142875</xdr:colOff>
      <xdr:row>425</xdr:row>
      <xdr:rowOff>161925</xdr:rowOff>
    </xdr:to>
    <xdr:pic>
      <xdr:nvPicPr>
        <xdr:cNvPr id="783" name="Imagen 782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03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193</xdr:row>
      <xdr:rowOff>0</xdr:rowOff>
    </xdr:from>
    <xdr:to>
      <xdr:col>16</xdr:col>
      <xdr:colOff>142875</xdr:colOff>
      <xdr:row>193</xdr:row>
      <xdr:rowOff>161925</xdr:rowOff>
    </xdr:to>
    <xdr:pic>
      <xdr:nvPicPr>
        <xdr:cNvPr id="784" name="Imagen 783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22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456</xdr:row>
      <xdr:rowOff>0</xdr:rowOff>
    </xdr:from>
    <xdr:to>
      <xdr:col>16</xdr:col>
      <xdr:colOff>142875</xdr:colOff>
      <xdr:row>456</xdr:row>
      <xdr:rowOff>161925</xdr:rowOff>
    </xdr:to>
    <xdr:pic>
      <xdr:nvPicPr>
        <xdr:cNvPr id="785" name="Imagen 784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418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16</xdr:col>
      <xdr:colOff>142875</xdr:colOff>
      <xdr:row>17</xdr:row>
      <xdr:rowOff>161925</xdr:rowOff>
    </xdr:to>
    <xdr:pic>
      <xdr:nvPicPr>
        <xdr:cNvPr id="786" name="Imagen 785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60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16</xdr:col>
      <xdr:colOff>142875</xdr:colOff>
      <xdr:row>65</xdr:row>
      <xdr:rowOff>161925</xdr:rowOff>
    </xdr:to>
    <xdr:pic>
      <xdr:nvPicPr>
        <xdr:cNvPr id="787" name="Imagen 786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799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421</xdr:row>
      <xdr:rowOff>0</xdr:rowOff>
    </xdr:from>
    <xdr:to>
      <xdr:col>16</xdr:col>
      <xdr:colOff>142875</xdr:colOff>
      <xdr:row>421</xdr:row>
      <xdr:rowOff>161925</xdr:rowOff>
    </xdr:to>
    <xdr:pic>
      <xdr:nvPicPr>
        <xdr:cNvPr id="788" name="Imagen 787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990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484</xdr:row>
      <xdr:rowOff>0</xdr:rowOff>
    </xdr:from>
    <xdr:to>
      <xdr:col>16</xdr:col>
      <xdr:colOff>142875</xdr:colOff>
      <xdr:row>484</xdr:row>
      <xdr:rowOff>161925</xdr:rowOff>
    </xdr:to>
    <xdr:pic>
      <xdr:nvPicPr>
        <xdr:cNvPr id="789" name="Imagen 788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18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380</xdr:row>
      <xdr:rowOff>0</xdr:rowOff>
    </xdr:from>
    <xdr:to>
      <xdr:col>16</xdr:col>
      <xdr:colOff>142875</xdr:colOff>
      <xdr:row>380</xdr:row>
      <xdr:rowOff>161925</xdr:rowOff>
    </xdr:to>
    <xdr:pic>
      <xdr:nvPicPr>
        <xdr:cNvPr id="790" name="Imagen 789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37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275</xdr:row>
      <xdr:rowOff>0</xdr:rowOff>
    </xdr:from>
    <xdr:to>
      <xdr:col>16</xdr:col>
      <xdr:colOff>142875</xdr:colOff>
      <xdr:row>275</xdr:row>
      <xdr:rowOff>161925</xdr:rowOff>
    </xdr:to>
    <xdr:pic>
      <xdr:nvPicPr>
        <xdr:cNvPr id="791" name="Imagen 790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561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16</xdr:col>
      <xdr:colOff>142875</xdr:colOff>
      <xdr:row>30</xdr:row>
      <xdr:rowOff>161925</xdr:rowOff>
    </xdr:to>
    <xdr:pic>
      <xdr:nvPicPr>
        <xdr:cNvPr id="792" name="Imagen 791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752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172</xdr:row>
      <xdr:rowOff>0</xdr:rowOff>
    </xdr:from>
    <xdr:to>
      <xdr:col>16</xdr:col>
      <xdr:colOff>142875</xdr:colOff>
      <xdr:row>172</xdr:row>
      <xdr:rowOff>161925</xdr:rowOff>
    </xdr:to>
    <xdr:pic>
      <xdr:nvPicPr>
        <xdr:cNvPr id="793" name="Imagen 792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942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413</xdr:row>
      <xdr:rowOff>0</xdr:rowOff>
    </xdr:from>
    <xdr:to>
      <xdr:col>16</xdr:col>
      <xdr:colOff>142875</xdr:colOff>
      <xdr:row>413</xdr:row>
      <xdr:rowOff>161925</xdr:rowOff>
    </xdr:to>
    <xdr:pic>
      <xdr:nvPicPr>
        <xdr:cNvPr id="794" name="Imagen 793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133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16</xdr:col>
      <xdr:colOff>142875</xdr:colOff>
      <xdr:row>176</xdr:row>
      <xdr:rowOff>161925</xdr:rowOff>
    </xdr:to>
    <xdr:pic>
      <xdr:nvPicPr>
        <xdr:cNvPr id="795" name="Imagen 794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323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417</xdr:row>
      <xdr:rowOff>0</xdr:rowOff>
    </xdr:from>
    <xdr:to>
      <xdr:col>16</xdr:col>
      <xdr:colOff>142875</xdr:colOff>
      <xdr:row>417</xdr:row>
      <xdr:rowOff>161925</xdr:rowOff>
    </xdr:to>
    <xdr:pic>
      <xdr:nvPicPr>
        <xdr:cNvPr id="796" name="Imagen 795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51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152</xdr:row>
      <xdr:rowOff>0</xdr:rowOff>
    </xdr:from>
    <xdr:to>
      <xdr:col>16</xdr:col>
      <xdr:colOff>142875</xdr:colOff>
      <xdr:row>153</xdr:row>
      <xdr:rowOff>0</xdr:rowOff>
    </xdr:to>
    <xdr:pic>
      <xdr:nvPicPr>
        <xdr:cNvPr id="797" name="Imagen 796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70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222</xdr:row>
      <xdr:rowOff>9525</xdr:rowOff>
    </xdr:from>
    <xdr:to>
      <xdr:col>16</xdr:col>
      <xdr:colOff>142875</xdr:colOff>
      <xdr:row>223</xdr:row>
      <xdr:rowOff>9525</xdr:rowOff>
    </xdr:to>
    <xdr:pic>
      <xdr:nvPicPr>
        <xdr:cNvPr id="798" name="Imagen 797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904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280</xdr:row>
      <xdr:rowOff>19050</xdr:rowOff>
    </xdr:from>
    <xdr:to>
      <xdr:col>16</xdr:col>
      <xdr:colOff>142875</xdr:colOff>
      <xdr:row>281</xdr:row>
      <xdr:rowOff>19050</xdr:rowOff>
    </xdr:to>
    <xdr:pic>
      <xdr:nvPicPr>
        <xdr:cNvPr id="799" name="Imagen 798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104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155</xdr:row>
      <xdr:rowOff>28575</xdr:rowOff>
    </xdr:from>
    <xdr:to>
      <xdr:col>16</xdr:col>
      <xdr:colOff>142875</xdr:colOff>
      <xdr:row>156</xdr:row>
      <xdr:rowOff>28575</xdr:rowOff>
    </xdr:to>
    <xdr:pic>
      <xdr:nvPicPr>
        <xdr:cNvPr id="800" name="Imagen 799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304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211</xdr:row>
      <xdr:rowOff>38100</xdr:rowOff>
    </xdr:from>
    <xdr:to>
      <xdr:col>16</xdr:col>
      <xdr:colOff>142875</xdr:colOff>
      <xdr:row>212</xdr:row>
      <xdr:rowOff>38100</xdr:rowOff>
    </xdr:to>
    <xdr:pic>
      <xdr:nvPicPr>
        <xdr:cNvPr id="801" name="Imagen 800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504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195</xdr:row>
      <xdr:rowOff>0</xdr:rowOff>
    </xdr:from>
    <xdr:to>
      <xdr:col>16</xdr:col>
      <xdr:colOff>142875</xdr:colOff>
      <xdr:row>196</xdr:row>
      <xdr:rowOff>0</xdr:rowOff>
    </xdr:to>
    <xdr:pic>
      <xdr:nvPicPr>
        <xdr:cNvPr id="802" name="Imagen 801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657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474</xdr:row>
      <xdr:rowOff>9525</xdr:rowOff>
    </xdr:from>
    <xdr:to>
      <xdr:col>16</xdr:col>
      <xdr:colOff>142875</xdr:colOff>
      <xdr:row>475</xdr:row>
      <xdr:rowOff>9525</xdr:rowOff>
    </xdr:to>
    <xdr:pic>
      <xdr:nvPicPr>
        <xdr:cNvPr id="803" name="Imagen 802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5857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295</xdr:row>
      <xdr:rowOff>19050</xdr:rowOff>
    </xdr:from>
    <xdr:to>
      <xdr:col>16</xdr:col>
      <xdr:colOff>142875</xdr:colOff>
      <xdr:row>296</xdr:row>
      <xdr:rowOff>19050</xdr:rowOff>
    </xdr:to>
    <xdr:pic>
      <xdr:nvPicPr>
        <xdr:cNvPr id="804" name="Imagen 803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057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210</xdr:row>
      <xdr:rowOff>28575</xdr:rowOff>
    </xdr:from>
    <xdr:to>
      <xdr:col>16</xdr:col>
      <xdr:colOff>142875</xdr:colOff>
      <xdr:row>211</xdr:row>
      <xdr:rowOff>28575</xdr:rowOff>
    </xdr:to>
    <xdr:pic>
      <xdr:nvPicPr>
        <xdr:cNvPr id="805" name="Imagen 804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57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145</xdr:row>
      <xdr:rowOff>38100</xdr:rowOff>
    </xdr:from>
    <xdr:to>
      <xdr:col>16</xdr:col>
      <xdr:colOff>142875</xdr:colOff>
      <xdr:row>146</xdr:row>
      <xdr:rowOff>0</xdr:rowOff>
    </xdr:to>
    <xdr:pic>
      <xdr:nvPicPr>
        <xdr:cNvPr id="806" name="Imagen 805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4571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164</xdr:row>
      <xdr:rowOff>0</xdr:rowOff>
    </xdr:from>
    <xdr:to>
      <xdr:col>16</xdr:col>
      <xdr:colOff>142875</xdr:colOff>
      <xdr:row>164</xdr:row>
      <xdr:rowOff>152400</xdr:rowOff>
    </xdr:to>
    <xdr:pic>
      <xdr:nvPicPr>
        <xdr:cNvPr id="807" name="Imagen 806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60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181</xdr:row>
      <xdr:rowOff>0</xdr:rowOff>
    </xdr:from>
    <xdr:to>
      <xdr:col>16</xdr:col>
      <xdr:colOff>142875</xdr:colOff>
      <xdr:row>181</xdr:row>
      <xdr:rowOff>152400</xdr:rowOff>
    </xdr:to>
    <xdr:pic>
      <xdr:nvPicPr>
        <xdr:cNvPr id="808" name="Imagen 807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800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304</xdr:row>
      <xdr:rowOff>0</xdr:rowOff>
    </xdr:from>
    <xdr:to>
      <xdr:col>16</xdr:col>
      <xdr:colOff>142875</xdr:colOff>
      <xdr:row>304</xdr:row>
      <xdr:rowOff>152400</xdr:rowOff>
    </xdr:to>
    <xdr:pic>
      <xdr:nvPicPr>
        <xdr:cNvPr id="809" name="Imagen 808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990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16</xdr:col>
      <xdr:colOff>142875</xdr:colOff>
      <xdr:row>62</xdr:row>
      <xdr:rowOff>152400</xdr:rowOff>
    </xdr:to>
    <xdr:pic>
      <xdr:nvPicPr>
        <xdr:cNvPr id="810" name="Imagen 809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181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87</xdr:row>
      <xdr:rowOff>0</xdr:rowOff>
    </xdr:from>
    <xdr:to>
      <xdr:col>16</xdr:col>
      <xdr:colOff>142875</xdr:colOff>
      <xdr:row>87</xdr:row>
      <xdr:rowOff>152400</xdr:rowOff>
    </xdr:to>
    <xdr:pic>
      <xdr:nvPicPr>
        <xdr:cNvPr id="811" name="Imagen 810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371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171</xdr:row>
      <xdr:rowOff>0</xdr:rowOff>
    </xdr:from>
    <xdr:to>
      <xdr:col>16</xdr:col>
      <xdr:colOff>142875</xdr:colOff>
      <xdr:row>171</xdr:row>
      <xdr:rowOff>152400</xdr:rowOff>
    </xdr:to>
    <xdr:pic>
      <xdr:nvPicPr>
        <xdr:cNvPr id="812" name="Imagen 811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562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442</xdr:row>
      <xdr:rowOff>0</xdr:rowOff>
    </xdr:from>
    <xdr:to>
      <xdr:col>16</xdr:col>
      <xdr:colOff>142875</xdr:colOff>
      <xdr:row>442</xdr:row>
      <xdr:rowOff>152400</xdr:rowOff>
    </xdr:to>
    <xdr:pic>
      <xdr:nvPicPr>
        <xdr:cNvPr id="813" name="Imagen 812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752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236</xdr:row>
      <xdr:rowOff>0</xdr:rowOff>
    </xdr:from>
    <xdr:to>
      <xdr:col>16</xdr:col>
      <xdr:colOff>142875</xdr:colOff>
      <xdr:row>236</xdr:row>
      <xdr:rowOff>152400</xdr:rowOff>
    </xdr:to>
    <xdr:pic>
      <xdr:nvPicPr>
        <xdr:cNvPr id="814" name="Imagen 813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94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129</xdr:row>
      <xdr:rowOff>0</xdr:rowOff>
    </xdr:from>
    <xdr:to>
      <xdr:col>16</xdr:col>
      <xdr:colOff>142875</xdr:colOff>
      <xdr:row>129</xdr:row>
      <xdr:rowOff>152400</xdr:rowOff>
    </xdr:to>
    <xdr:pic>
      <xdr:nvPicPr>
        <xdr:cNvPr id="815" name="Imagen 814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33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132</xdr:row>
      <xdr:rowOff>0</xdr:rowOff>
    </xdr:from>
    <xdr:to>
      <xdr:col>16</xdr:col>
      <xdr:colOff>142875</xdr:colOff>
      <xdr:row>132</xdr:row>
      <xdr:rowOff>152400</xdr:rowOff>
    </xdr:to>
    <xdr:pic>
      <xdr:nvPicPr>
        <xdr:cNvPr id="816" name="Imagen 815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32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16</xdr:col>
      <xdr:colOff>142875</xdr:colOff>
      <xdr:row>49</xdr:row>
      <xdr:rowOff>152400</xdr:rowOff>
    </xdr:to>
    <xdr:pic>
      <xdr:nvPicPr>
        <xdr:cNvPr id="817" name="Imagen 816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51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16</xdr:col>
      <xdr:colOff>142875</xdr:colOff>
      <xdr:row>11</xdr:row>
      <xdr:rowOff>152400</xdr:rowOff>
    </xdr:to>
    <xdr:pic>
      <xdr:nvPicPr>
        <xdr:cNvPr id="818" name="Imagen 817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70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16</xdr:col>
      <xdr:colOff>142875</xdr:colOff>
      <xdr:row>39</xdr:row>
      <xdr:rowOff>161925</xdr:rowOff>
    </xdr:to>
    <xdr:pic>
      <xdr:nvPicPr>
        <xdr:cNvPr id="819" name="Imagen 818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895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443</xdr:row>
      <xdr:rowOff>0</xdr:rowOff>
    </xdr:from>
    <xdr:to>
      <xdr:col>16</xdr:col>
      <xdr:colOff>142875</xdr:colOff>
      <xdr:row>443</xdr:row>
      <xdr:rowOff>161925</xdr:rowOff>
    </xdr:to>
    <xdr:pic>
      <xdr:nvPicPr>
        <xdr:cNvPr id="820" name="Imagen 819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08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16</xdr:col>
      <xdr:colOff>142875</xdr:colOff>
      <xdr:row>48</xdr:row>
      <xdr:rowOff>161925</xdr:rowOff>
    </xdr:to>
    <xdr:pic>
      <xdr:nvPicPr>
        <xdr:cNvPr id="821" name="Imagen 820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276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453</xdr:row>
      <xdr:rowOff>0</xdr:rowOff>
    </xdr:from>
    <xdr:to>
      <xdr:col>16</xdr:col>
      <xdr:colOff>142875</xdr:colOff>
      <xdr:row>453</xdr:row>
      <xdr:rowOff>161925</xdr:rowOff>
    </xdr:to>
    <xdr:pic>
      <xdr:nvPicPr>
        <xdr:cNvPr id="822" name="Imagen 821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46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212</xdr:row>
      <xdr:rowOff>0</xdr:rowOff>
    </xdr:from>
    <xdr:to>
      <xdr:col>16</xdr:col>
      <xdr:colOff>142875</xdr:colOff>
      <xdr:row>212</xdr:row>
      <xdr:rowOff>161925</xdr:rowOff>
    </xdr:to>
    <xdr:pic>
      <xdr:nvPicPr>
        <xdr:cNvPr id="823" name="Imagen 822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65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16</xdr:col>
      <xdr:colOff>142875</xdr:colOff>
      <xdr:row>28</xdr:row>
      <xdr:rowOff>161925</xdr:rowOff>
    </xdr:to>
    <xdr:pic>
      <xdr:nvPicPr>
        <xdr:cNvPr id="824" name="Imagen 823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984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66</xdr:row>
      <xdr:rowOff>0</xdr:rowOff>
    </xdr:from>
    <xdr:to>
      <xdr:col>16</xdr:col>
      <xdr:colOff>142875</xdr:colOff>
      <xdr:row>66</xdr:row>
      <xdr:rowOff>161925</xdr:rowOff>
    </xdr:to>
    <xdr:pic>
      <xdr:nvPicPr>
        <xdr:cNvPr id="825" name="Imagen 824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38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140</xdr:row>
      <xdr:rowOff>0</xdr:rowOff>
    </xdr:from>
    <xdr:to>
      <xdr:col>16</xdr:col>
      <xdr:colOff>142875</xdr:colOff>
      <xdr:row>140</xdr:row>
      <xdr:rowOff>161925</xdr:rowOff>
    </xdr:to>
    <xdr:pic>
      <xdr:nvPicPr>
        <xdr:cNvPr id="826" name="Imagen 825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22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218</xdr:row>
      <xdr:rowOff>0</xdr:rowOff>
    </xdr:from>
    <xdr:to>
      <xdr:col>16</xdr:col>
      <xdr:colOff>142875</xdr:colOff>
      <xdr:row>218</xdr:row>
      <xdr:rowOff>161925</xdr:rowOff>
    </xdr:to>
    <xdr:pic>
      <xdr:nvPicPr>
        <xdr:cNvPr id="827" name="Imagen 826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419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272</xdr:row>
      <xdr:rowOff>0</xdr:rowOff>
    </xdr:from>
    <xdr:to>
      <xdr:col>16</xdr:col>
      <xdr:colOff>142875</xdr:colOff>
      <xdr:row>272</xdr:row>
      <xdr:rowOff>161925</xdr:rowOff>
    </xdr:to>
    <xdr:pic>
      <xdr:nvPicPr>
        <xdr:cNvPr id="828" name="Imagen 827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610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297</xdr:row>
      <xdr:rowOff>0</xdr:rowOff>
    </xdr:from>
    <xdr:to>
      <xdr:col>16</xdr:col>
      <xdr:colOff>142875</xdr:colOff>
      <xdr:row>297</xdr:row>
      <xdr:rowOff>161925</xdr:rowOff>
    </xdr:to>
    <xdr:pic>
      <xdr:nvPicPr>
        <xdr:cNvPr id="829" name="Imagen 828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80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115</xdr:row>
      <xdr:rowOff>0</xdr:rowOff>
    </xdr:from>
    <xdr:to>
      <xdr:col>16</xdr:col>
      <xdr:colOff>142875</xdr:colOff>
      <xdr:row>115</xdr:row>
      <xdr:rowOff>161925</xdr:rowOff>
    </xdr:to>
    <xdr:pic>
      <xdr:nvPicPr>
        <xdr:cNvPr id="830" name="Imagen 829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9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283</xdr:row>
      <xdr:rowOff>0</xdr:rowOff>
    </xdr:from>
    <xdr:to>
      <xdr:col>16</xdr:col>
      <xdr:colOff>142875</xdr:colOff>
      <xdr:row>284</xdr:row>
      <xdr:rowOff>0</xdr:rowOff>
    </xdr:to>
    <xdr:pic>
      <xdr:nvPicPr>
        <xdr:cNvPr id="831" name="Imagen 830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181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268</xdr:row>
      <xdr:rowOff>9525</xdr:rowOff>
    </xdr:from>
    <xdr:to>
      <xdr:col>16</xdr:col>
      <xdr:colOff>142875</xdr:colOff>
      <xdr:row>269</xdr:row>
      <xdr:rowOff>9525</xdr:rowOff>
    </xdr:to>
    <xdr:pic>
      <xdr:nvPicPr>
        <xdr:cNvPr id="832" name="Imagen 831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381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78</xdr:row>
      <xdr:rowOff>19050</xdr:rowOff>
    </xdr:from>
    <xdr:to>
      <xdr:col>16</xdr:col>
      <xdr:colOff>142875</xdr:colOff>
      <xdr:row>79</xdr:row>
      <xdr:rowOff>19050</xdr:rowOff>
    </xdr:to>
    <xdr:pic>
      <xdr:nvPicPr>
        <xdr:cNvPr id="833" name="Imagen 832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581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192</xdr:row>
      <xdr:rowOff>28575</xdr:rowOff>
    </xdr:from>
    <xdr:to>
      <xdr:col>16</xdr:col>
      <xdr:colOff>142875</xdr:colOff>
      <xdr:row>193</xdr:row>
      <xdr:rowOff>28575</xdr:rowOff>
    </xdr:to>
    <xdr:pic>
      <xdr:nvPicPr>
        <xdr:cNvPr id="834" name="Imagen 833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78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244</xdr:row>
      <xdr:rowOff>38100</xdr:rowOff>
    </xdr:from>
    <xdr:to>
      <xdr:col>16</xdr:col>
      <xdr:colOff>142875</xdr:colOff>
      <xdr:row>245</xdr:row>
      <xdr:rowOff>38100</xdr:rowOff>
    </xdr:to>
    <xdr:pic>
      <xdr:nvPicPr>
        <xdr:cNvPr id="835" name="Imagen 834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81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206</xdr:row>
      <xdr:rowOff>47625</xdr:rowOff>
    </xdr:from>
    <xdr:to>
      <xdr:col>16</xdr:col>
      <xdr:colOff>142875</xdr:colOff>
      <xdr:row>207</xdr:row>
      <xdr:rowOff>47625</xdr:rowOff>
    </xdr:to>
    <xdr:pic>
      <xdr:nvPicPr>
        <xdr:cNvPr id="836" name="Imagen 835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181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139</xdr:row>
      <xdr:rowOff>57150</xdr:rowOff>
    </xdr:from>
    <xdr:to>
      <xdr:col>16</xdr:col>
      <xdr:colOff>142875</xdr:colOff>
      <xdr:row>140</xdr:row>
      <xdr:rowOff>57150</xdr:rowOff>
    </xdr:to>
    <xdr:pic>
      <xdr:nvPicPr>
        <xdr:cNvPr id="837" name="Imagen 836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3817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66675</xdr:rowOff>
    </xdr:from>
    <xdr:to>
      <xdr:col>16</xdr:col>
      <xdr:colOff>142875</xdr:colOff>
      <xdr:row>25</xdr:row>
      <xdr:rowOff>66675</xdr:rowOff>
    </xdr:to>
    <xdr:pic>
      <xdr:nvPicPr>
        <xdr:cNvPr id="838" name="Imagen 837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5817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225</xdr:row>
      <xdr:rowOff>76200</xdr:rowOff>
    </xdr:from>
    <xdr:to>
      <xdr:col>16</xdr:col>
      <xdr:colOff>142875</xdr:colOff>
      <xdr:row>226</xdr:row>
      <xdr:rowOff>76200</xdr:rowOff>
    </xdr:to>
    <xdr:pic>
      <xdr:nvPicPr>
        <xdr:cNvPr id="839" name="Imagen 838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7817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157</xdr:row>
      <xdr:rowOff>85725</xdr:rowOff>
    </xdr:from>
    <xdr:to>
      <xdr:col>16</xdr:col>
      <xdr:colOff>142875</xdr:colOff>
      <xdr:row>158</xdr:row>
      <xdr:rowOff>85725</xdr:rowOff>
    </xdr:to>
    <xdr:pic>
      <xdr:nvPicPr>
        <xdr:cNvPr id="840" name="Imagen 839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9818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83</xdr:row>
      <xdr:rowOff>95250</xdr:rowOff>
    </xdr:from>
    <xdr:to>
      <xdr:col>16</xdr:col>
      <xdr:colOff>142875</xdr:colOff>
      <xdr:row>84</xdr:row>
      <xdr:rowOff>95250</xdr:rowOff>
    </xdr:to>
    <xdr:pic>
      <xdr:nvPicPr>
        <xdr:cNvPr id="841" name="Imagen 840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181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73</xdr:row>
      <xdr:rowOff>104775</xdr:rowOff>
    </xdr:from>
    <xdr:to>
      <xdr:col>16</xdr:col>
      <xdr:colOff>142875</xdr:colOff>
      <xdr:row>74</xdr:row>
      <xdr:rowOff>104775</xdr:rowOff>
    </xdr:to>
    <xdr:pic>
      <xdr:nvPicPr>
        <xdr:cNvPr id="842" name="Imagen 841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381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75</xdr:row>
      <xdr:rowOff>114300</xdr:rowOff>
    </xdr:from>
    <xdr:to>
      <xdr:col>16</xdr:col>
      <xdr:colOff>142875</xdr:colOff>
      <xdr:row>76</xdr:row>
      <xdr:rowOff>114300</xdr:rowOff>
    </xdr:to>
    <xdr:pic>
      <xdr:nvPicPr>
        <xdr:cNvPr id="843" name="Imagen 842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581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123825</xdr:rowOff>
    </xdr:from>
    <xdr:to>
      <xdr:col>16</xdr:col>
      <xdr:colOff>142875</xdr:colOff>
      <xdr:row>5</xdr:row>
      <xdr:rowOff>123825</xdr:rowOff>
    </xdr:to>
    <xdr:pic>
      <xdr:nvPicPr>
        <xdr:cNvPr id="844" name="Imagen 843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781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121</xdr:row>
      <xdr:rowOff>133350</xdr:rowOff>
    </xdr:from>
    <xdr:to>
      <xdr:col>16</xdr:col>
      <xdr:colOff>142875</xdr:colOff>
      <xdr:row>122</xdr:row>
      <xdr:rowOff>133350</xdr:rowOff>
    </xdr:to>
    <xdr:pic>
      <xdr:nvPicPr>
        <xdr:cNvPr id="845" name="Imagen 844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39819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142875</xdr:rowOff>
    </xdr:from>
    <xdr:to>
      <xdr:col>16</xdr:col>
      <xdr:colOff>142875</xdr:colOff>
      <xdr:row>17</xdr:row>
      <xdr:rowOff>142875</xdr:rowOff>
    </xdr:to>
    <xdr:pic>
      <xdr:nvPicPr>
        <xdr:cNvPr id="846" name="Imagen 845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181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125</xdr:row>
      <xdr:rowOff>152400</xdr:rowOff>
    </xdr:from>
    <xdr:to>
      <xdr:col>16</xdr:col>
      <xdr:colOff>142875</xdr:colOff>
      <xdr:row>126</xdr:row>
      <xdr:rowOff>152400</xdr:rowOff>
    </xdr:to>
    <xdr:pic>
      <xdr:nvPicPr>
        <xdr:cNvPr id="847" name="Imagen 846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3819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365</xdr:row>
      <xdr:rowOff>161925</xdr:rowOff>
    </xdr:from>
    <xdr:to>
      <xdr:col>16</xdr:col>
      <xdr:colOff>142875</xdr:colOff>
      <xdr:row>366</xdr:row>
      <xdr:rowOff>161925</xdr:rowOff>
    </xdr:to>
    <xdr:pic>
      <xdr:nvPicPr>
        <xdr:cNvPr id="848" name="Imagen 847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582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204</xdr:row>
      <xdr:rowOff>171450</xdr:rowOff>
    </xdr:from>
    <xdr:to>
      <xdr:col>16</xdr:col>
      <xdr:colOff>142875</xdr:colOff>
      <xdr:row>205</xdr:row>
      <xdr:rowOff>171450</xdr:rowOff>
    </xdr:to>
    <xdr:pic>
      <xdr:nvPicPr>
        <xdr:cNvPr id="849" name="Imagen 848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782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399</xdr:row>
      <xdr:rowOff>180975</xdr:rowOff>
    </xdr:from>
    <xdr:to>
      <xdr:col>16</xdr:col>
      <xdr:colOff>142875</xdr:colOff>
      <xdr:row>400</xdr:row>
      <xdr:rowOff>180975</xdr:rowOff>
    </xdr:to>
    <xdr:pic>
      <xdr:nvPicPr>
        <xdr:cNvPr id="850" name="Imagen 849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982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344</xdr:row>
      <xdr:rowOff>190500</xdr:rowOff>
    </xdr:from>
    <xdr:to>
      <xdr:col>16</xdr:col>
      <xdr:colOff>142875</xdr:colOff>
      <xdr:row>346</xdr:row>
      <xdr:rowOff>0</xdr:rowOff>
    </xdr:to>
    <xdr:pic>
      <xdr:nvPicPr>
        <xdr:cNvPr id="851" name="Imagen 850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182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</xdr:row>
      <xdr:rowOff>9525</xdr:rowOff>
    </xdr:from>
    <xdr:to>
      <xdr:col>16</xdr:col>
      <xdr:colOff>142875</xdr:colOff>
      <xdr:row>46</xdr:row>
      <xdr:rowOff>9525</xdr:rowOff>
    </xdr:to>
    <xdr:pic>
      <xdr:nvPicPr>
        <xdr:cNvPr id="852" name="Imagen 851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382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</xdr:row>
      <xdr:rowOff>209550</xdr:rowOff>
    </xdr:from>
    <xdr:to>
      <xdr:col>16</xdr:col>
      <xdr:colOff>142875</xdr:colOff>
      <xdr:row>47</xdr:row>
      <xdr:rowOff>0</xdr:rowOff>
    </xdr:to>
    <xdr:pic>
      <xdr:nvPicPr>
        <xdr:cNvPr id="853" name="Imagen 852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563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479</xdr:row>
      <xdr:rowOff>219075</xdr:rowOff>
    </xdr:from>
    <xdr:to>
      <xdr:col>16</xdr:col>
      <xdr:colOff>142875</xdr:colOff>
      <xdr:row>481</xdr:row>
      <xdr:rowOff>0</xdr:rowOff>
    </xdr:to>
    <xdr:pic>
      <xdr:nvPicPr>
        <xdr:cNvPr id="854" name="Imagen 853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53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277</xdr:row>
      <xdr:rowOff>228600</xdr:rowOff>
    </xdr:from>
    <xdr:to>
      <xdr:col>16</xdr:col>
      <xdr:colOff>142875</xdr:colOff>
      <xdr:row>279</xdr:row>
      <xdr:rowOff>0</xdr:rowOff>
    </xdr:to>
    <xdr:pic>
      <xdr:nvPicPr>
        <xdr:cNvPr id="855" name="Imagen 854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944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</xdr:row>
      <xdr:rowOff>238125</xdr:rowOff>
    </xdr:from>
    <xdr:to>
      <xdr:col>16</xdr:col>
      <xdr:colOff>142875</xdr:colOff>
      <xdr:row>39</xdr:row>
      <xdr:rowOff>0</xdr:rowOff>
    </xdr:to>
    <xdr:pic>
      <xdr:nvPicPr>
        <xdr:cNvPr id="856" name="Imagen 855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13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267</xdr:row>
      <xdr:rowOff>247650</xdr:rowOff>
    </xdr:from>
    <xdr:to>
      <xdr:col>16</xdr:col>
      <xdr:colOff>142875</xdr:colOff>
      <xdr:row>269</xdr:row>
      <xdr:rowOff>0</xdr:rowOff>
    </xdr:to>
    <xdr:pic>
      <xdr:nvPicPr>
        <xdr:cNvPr id="857" name="Imagen 856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325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85</xdr:row>
      <xdr:rowOff>257175</xdr:rowOff>
    </xdr:from>
    <xdr:to>
      <xdr:col>16</xdr:col>
      <xdr:colOff>142875</xdr:colOff>
      <xdr:row>87</xdr:row>
      <xdr:rowOff>0</xdr:rowOff>
    </xdr:to>
    <xdr:pic>
      <xdr:nvPicPr>
        <xdr:cNvPr id="858" name="Imagen 857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515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74</xdr:row>
      <xdr:rowOff>266700</xdr:rowOff>
    </xdr:from>
    <xdr:to>
      <xdr:col>16</xdr:col>
      <xdr:colOff>142875</xdr:colOff>
      <xdr:row>76</xdr:row>
      <xdr:rowOff>0</xdr:rowOff>
    </xdr:to>
    <xdr:pic>
      <xdr:nvPicPr>
        <xdr:cNvPr id="859" name="Imagen 858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706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276225</xdr:rowOff>
    </xdr:from>
    <xdr:to>
      <xdr:col>16</xdr:col>
      <xdr:colOff>142875</xdr:colOff>
      <xdr:row>36</xdr:row>
      <xdr:rowOff>0</xdr:rowOff>
    </xdr:to>
    <xdr:pic>
      <xdr:nvPicPr>
        <xdr:cNvPr id="860" name="Imagen 859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6896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</xdr:row>
      <xdr:rowOff>285750</xdr:rowOff>
    </xdr:from>
    <xdr:to>
      <xdr:col>16</xdr:col>
      <xdr:colOff>142875</xdr:colOff>
      <xdr:row>43</xdr:row>
      <xdr:rowOff>0</xdr:rowOff>
    </xdr:to>
    <xdr:pic>
      <xdr:nvPicPr>
        <xdr:cNvPr id="861" name="Imagen 860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087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220</xdr:row>
      <xdr:rowOff>295275</xdr:rowOff>
    </xdr:from>
    <xdr:to>
      <xdr:col>16</xdr:col>
      <xdr:colOff>142875</xdr:colOff>
      <xdr:row>222</xdr:row>
      <xdr:rowOff>0</xdr:rowOff>
    </xdr:to>
    <xdr:pic>
      <xdr:nvPicPr>
        <xdr:cNvPr id="862" name="Imagen 861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27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184</xdr:row>
      <xdr:rowOff>304800</xdr:rowOff>
    </xdr:from>
    <xdr:to>
      <xdr:col>16</xdr:col>
      <xdr:colOff>142875</xdr:colOff>
      <xdr:row>186</xdr:row>
      <xdr:rowOff>0</xdr:rowOff>
    </xdr:to>
    <xdr:pic>
      <xdr:nvPicPr>
        <xdr:cNvPr id="863" name="Imagen 862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468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340</xdr:row>
      <xdr:rowOff>314325</xdr:rowOff>
    </xdr:from>
    <xdr:to>
      <xdr:col>16</xdr:col>
      <xdr:colOff>142875</xdr:colOff>
      <xdr:row>342</xdr:row>
      <xdr:rowOff>0</xdr:rowOff>
    </xdr:to>
    <xdr:pic>
      <xdr:nvPicPr>
        <xdr:cNvPr id="864" name="Imagen 863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658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237</xdr:row>
      <xdr:rowOff>133350</xdr:rowOff>
    </xdr:from>
    <xdr:to>
      <xdr:col>16</xdr:col>
      <xdr:colOff>142875</xdr:colOff>
      <xdr:row>238</xdr:row>
      <xdr:rowOff>123825</xdr:rowOff>
    </xdr:to>
    <xdr:pic>
      <xdr:nvPicPr>
        <xdr:cNvPr id="865" name="Imagen 864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9824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237</xdr:row>
      <xdr:rowOff>0</xdr:rowOff>
    </xdr:from>
    <xdr:to>
      <xdr:col>16</xdr:col>
      <xdr:colOff>142875</xdr:colOff>
      <xdr:row>237</xdr:row>
      <xdr:rowOff>180975</xdr:rowOff>
    </xdr:to>
    <xdr:pic>
      <xdr:nvPicPr>
        <xdr:cNvPr id="866" name="Imagen 865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84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440</xdr:row>
      <xdr:rowOff>0</xdr:rowOff>
    </xdr:from>
    <xdr:to>
      <xdr:col>16</xdr:col>
      <xdr:colOff>142875</xdr:colOff>
      <xdr:row>440</xdr:row>
      <xdr:rowOff>180975</xdr:rowOff>
    </xdr:to>
    <xdr:pic>
      <xdr:nvPicPr>
        <xdr:cNvPr id="867" name="Imagen 866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039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16</xdr:col>
      <xdr:colOff>142875</xdr:colOff>
      <xdr:row>21</xdr:row>
      <xdr:rowOff>180975</xdr:rowOff>
    </xdr:to>
    <xdr:pic>
      <xdr:nvPicPr>
        <xdr:cNvPr id="868" name="Imagen 867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230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265</xdr:row>
      <xdr:rowOff>0</xdr:rowOff>
    </xdr:from>
    <xdr:to>
      <xdr:col>16</xdr:col>
      <xdr:colOff>142875</xdr:colOff>
      <xdr:row>265</xdr:row>
      <xdr:rowOff>180975</xdr:rowOff>
    </xdr:to>
    <xdr:pic>
      <xdr:nvPicPr>
        <xdr:cNvPr id="869" name="Imagen 868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42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16</xdr:col>
      <xdr:colOff>142875</xdr:colOff>
      <xdr:row>22</xdr:row>
      <xdr:rowOff>180975</xdr:rowOff>
    </xdr:to>
    <xdr:pic>
      <xdr:nvPicPr>
        <xdr:cNvPr id="870" name="Imagen 869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61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289</xdr:row>
      <xdr:rowOff>0</xdr:rowOff>
    </xdr:from>
    <xdr:to>
      <xdr:col>16</xdr:col>
      <xdr:colOff>142875</xdr:colOff>
      <xdr:row>290</xdr:row>
      <xdr:rowOff>9525</xdr:rowOff>
    </xdr:to>
    <xdr:pic>
      <xdr:nvPicPr>
        <xdr:cNvPr id="871" name="Imagen 870" descr="Escudo del cantón de Quepos" hidden="1">
          <a:hlinkClick xmlns:r="http://schemas.openxmlformats.org/officeDocument/2006/relationships" r:id="rId21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8015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439</xdr:row>
      <xdr:rowOff>19050</xdr:rowOff>
    </xdr:from>
    <xdr:to>
      <xdr:col>16</xdr:col>
      <xdr:colOff>142875</xdr:colOff>
      <xdr:row>440</xdr:row>
      <xdr:rowOff>28575</xdr:rowOff>
    </xdr:to>
    <xdr:pic>
      <xdr:nvPicPr>
        <xdr:cNvPr id="872" name="Imagen 871" descr="Escudo del cantón de Quepos" hidden="1">
          <a:hlinkClick xmlns:r="http://schemas.openxmlformats.org/officeDocument/2006/relationships" r:id="rId21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0111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227</xdr:row>
      <xdr:rowOff>38100</xdr:rowOff>
    </xdr:from>
    <xdr:to>
      <xdr:col>16</xdr:col>
      <xdr:colOff>142875</xdr:colOff>
      <xdr:row>228</xdr:row>
      <xdr:rowOff>47625</xdr:rowOff>
    </xdr:to>
    <xdr:pic>
      <xdr:nvPicPr>
        <xdr:cNvPr id="873" name="Imagen 872" descr="Escudo del cantón de Quepos" hidden="1">
          <a:hlinkClick xmlns:r="http://schemas.openxmlformats.org/officeDocument/2006/relationships" r:id="rId21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220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133</xdr:row>
      <xdr:rowOff>57150</xdr:rowOff>
    </xdr:from>
    <xdr:to>
      <xdr:col>16</xdr:col>
      <xdr:colOff>142875</xdr:colOff>
      <xdr:row>134</xdr:row>
      <xdr:rowOff>57150</xdr:rowOff>
    </xdr:to>
    <xdr:pic>
      <xdr:nvPicPr>
        <xdr:cNvPr id="874" name="Imagen 873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4302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281</xdr:row>
      <xdr:rowOff>66675</xdr:rowOff>
    </xdr:from>
    <xdr:to>
      <xdr:col>16</xdr:col>
      <xdr:colOff>142875</xdr:colOff>
      <xdr:row>282</xdr:row>
      <xdr:rowOff>66675</xdr:rowOff>
    </xdr:to>
    <xdr:pic>
      <xdr:nvPicPr>
        <xdr:cNvPr id="875" name="Imagen 874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630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147</xdr:row>
      <xdr:rowOff>76200</xdr:rowOff>
    </xdr:from>
    <xdr:to>
      <xdr:col>16</xdr:col>
      <xdr:colOff>142875</xdr:colOff>
      <xdr:row>148</xdr:row>
      <xdr:rowOff>76200</xdr:rowOff>
    </xdr:to>
    <xdr:pic>
      <xdr:nvPicPr>
        <xdr:cNvPr id="876" name="Imagen 875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830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255</xdr:row>
      <xdr:rowOff>85725</xdr:rowOff>
    </xdr:from>
    <xdr:to>
      <xdr:col>16</xdr:col>
      <xdr:colOff>142875</xdr:colOff>
      <xdr:row>256</xdr:row>
      <xdr:rowOff>85725</xdr:rowOff>
    </xdr:to>
    <xdr:pic>
      <xdr:nvPicPr>
        <xdr:cNvPr id="877" name="Imagen 876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030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409</xdr:row>
      <xdr:rowOff>95250</xdr:rowOff>
    </xdr:from>
    <xdr:to>
      <xdr:col>16</xdr:col>
      <xdr:colOff>142875</xdr:colOff>
      <xdr:row>410</xdr:row>
      <xdr:rowOff>57150</xdr:rowOff>
    </xdr:to>
    <xdr:pic>
      <xdr:nvPicPr>
        <xdr:cNvPr id="878" name="Imagen 877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23032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305</xdr:row>
      <xdr:rowOff>0</xdr:rowOff>
    </xdr:from>
    <xdr:to>
      <xdr:col>16</xdr:col>
      <xdr:colOff>142875</xdr:colOff>
      <xdr:row>305</xdr:row>
      <xdr:rowOff>152400</xdr:rowOff>
    </xdr:to>
    <xdr:pic>
      <xdr:nvPicPr>
        <xdr:cNvPr id="879" name="Imagen 878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32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142875</xdr:colOff>
      <xdr:row>6</xdr:row>
      <xdr:rowOff>152400</xdr:rowOff>
    </xdr:to>
    <xdr:pic>
      <xdr:nvPicPr>
        <xdr:cNvPr id="880" name="Imagen 879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516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196</xdr:row>
      <xdr:rowOff>0</xdr:rowOff>
    </xdr:from>
    <xdr:to>
      <xdr:col>16</xdr:col>
      <xdr:colOff>142875</xdr:colOff>
      <xdr:row>196</xdr:row>
      <xdr:rowOff>152400</xdr:rowOff>
    </xdr:to>
    <xdr:pic>
      <xdr:nvPicPr>
        <xdr:cNvPr id="881" name="Imagen 880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706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270</xdr:row>
      <xdr:rowOff>0</xdr:rowOff>
    </xdr:from>
    <xdr:to>
      <xdr:col>16</xdr:col>
      <xdr:colOff>142875</xdr:colOff>
      <xdr:row>270</xdr:row>
      <xdr:rowOff>152400</xdr:rowOff>
    </xdr:to>
    <xdr:pic>
      <xdr:nvPicPr>
        <xdr:cNvPr id="882" name="Imagen 881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0897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148</xdr:row>
      <xdr:rowOff>0</xdr:rowOff>
    </xdr:from>
    <xdr:to>
      <xdr:col>16</xdr:col>
      <xdr:colOff>142875</xdr:colOff>
      <xdr:row>148</xdr:row>
      <xdr:rowOff>152400</xdr:rowOff>
    </xdr:to>
    <xdr:pic>
      <xdr:nvPicPr>
        <xdr:cNvPr id="883" name="Imagen 882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087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249</xdr:row>
      <xdr:rowOff>0</xdr:rowOff>
    </xdr:from>
    <xdr:to>
      <xdr:col>16</xdr:col>
      <xdr:colOff>142875</xdr:colOff>
      <xdr:row>249</xdr:row>
      <xdr:rowOff>142875</xdr:rowOff>
    </xdr:to>
    <xdr:pic>
      <xdr:nvPicPr>
        <xdr:cNvPr id="884" name="Imagen 883" descr="Escudo del cantón de Parrita" hidden="1">
          <a:hlinkClick xmlns:r="http://schemas.openxmlformats.org/officeDocument/2006/relationships" r:id="rId227" tooltip="Escudo del cantón de Parr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278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96</xdr:row>
      <xdr:rowOff>0</xdr:rowOff>
    </xdr:from>
    <xdr:to>
      <xdr:col>16</xdr:col>
      <xdr:colOff>142875</xdr:colOff>
      <xdr:row>96</xdr:row>
      <xdr:rowOff>152400</xdr:rowOff>
    </xdr:to>
    <xdr:pic>
      <xdr:nvPicPr>
        <xdr:cNvPr id="885" name="Imagen 884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468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173</xdr:row>
      <xdr:rowOff>0</xdr:rowOff>
    </xdr:from>
    <xdr:to>
      <xdr:col>16</xdr:col>
      <xdr:colOff>142875</xdr:colOff>
      <xdr:row>173</xdr:row>
      <xdr:rowOff>152400</xdr:rowOff>
    </xdr:to>
    <xdr:pic>
      <xdr:nvPicPr>
        <xdr:cNvPr id="886" name="Imagen 885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65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250</xdr:row>
      <xdr:rowOff>0</xdr:rowOff>
    </xdr:from>
    <xdr:to>
      <xdr:col>16</xdr:col>
      <xdr:colOff>142875</xdr:colOff>
      <xdr:row>250</xdr:row>
      <xdr:rowOff>152400</xdr:rowOff>
    </xdr:to>
    <xdr:pic>
      <xdr:nvPicPr>
        <xdr:cNvPr id="887" name="Imagen 886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84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189</xdr:row>
      <xdr:rowOff>0</xdr:rowOff>
    </xdr:from>
    <xdr:to>
      <xdr:col>16</xdr:col>
      <xdr:colOff>142875</xdr:colOff>
      <xdr:row>189</xdr:row>
      <xdr:rowOff>152400</xdr:rowOff>
    </xdr:to>
    <xdr:pic>
      <xdr:nvPicPr>
        <xdr:cNvPr id="888" name="Imagen 887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040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158</xdr:row>
      <xdr:rowOff>0</xdr:rowOff>
    </xdr:from>
    <xdr:to>
      <xdr:col>16</xdr:col>
      <xdr:colOff>142875</xdr:colOff>
      <xdr:row>158</xdr:row>
      <xdr:rowOff>180975</xdr:rowOff>
    </xdr:to>
    <xdr:pic>
      <xdr:nvPicPr>
        <xdr:cNvPr id="889" name="Imagen 888" descr="Escudo del cantón de Garabito" hidden="1">
          <a:hlinkClick xmlns:r="http://schemas.openxmlformats.org/officeDocument/2006/relationships" r:id="rId233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23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450</xdr:row>
      <xdr:rowOff>0</xdr:rowOff>
    </xdr:from>
    <xdr:to>
      <xdr:col>16</xdr:col>
      <xdr:colOff>142875</xdr:colOff>
      <xdr:row>450</xdr:row>
      <xdr:rowOff>180975</xdr:rowOff>
    </xdr:to>
    <xdr:pic>
      <xdr:nvPicPr>
        <xdr:cNvPr id="890" name="Imagen 889" descr="Escudo del cantón de Garabito" hidden="1">
          <a:hlinkClick xmlns:r="http://schemas.openxmlformats.org/officeDocument/2006/relationships" r:id="rId233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42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142875</xdr:rowOff>
    </xdr:from>
    <xdr:to>
      <xdr:col>16</xdr:col>
      <xdr:colOff>142875</xdr:colOff>
      <xdr:row>19</xdr:row>
      <xdr:rowOff>123825</xdr:rowOff>
    </xdr:to>
    <xdr:pic>
      <xdr:nvPicPr>
        <xdr:cNvPr id="891" name="Imagen 890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98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391</xdr:row>
      <xdr:rowOff>0</xdr:rowOff>
    </xdr:from>
    <xdr:to>
      <xdr:col>16</xdr:col>
      <xdr:colOff>142875</xdr:colOff>
      <xdr:row>391</xdr:row>
      <xdr:rowOff>171450</xdr:rowOff>
    </xdr:to>
    <xdr:pic>
      <xdr:nvPicPr>
        <xdr:cNvPr id="892" name="Imagen 891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942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298</xdr:row>
      <xdr:rowOff>0</xdr:rowOff>
    </xdr:from>
    <xdr:to>
      <xdr:col>16</xdr:col>
      <xdr:colOff>142875</xdr:colOff>
      <xdr:row>298</xdr:row>
      <xdr:rowOff>171450</xdr:rowOff>
    </xdr:to>
    <xdr:pic>
      <xdr:nvPicPr>
        <xdr:cNvPr id="893" name="Imagen 892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2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175</xdr:row>
      <xdr:rowOff>0</xdr:rowOff>
    </xdr:from>
    <xdr:to>
      <xdr:col>16</xdr:col>
      <xdr:colOff>142875</xdr:colOff>
      <xdr:row>175</xdr:row>
      <xdr:rowOff>171450</xdr:rowOff>
    </xdr:to>
    <xdr:pic>
      <xdr:nvPicPr>
        <xdr:cNvPr id="894" name="Imagen 893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79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205</xdr:row>
      <xdr:rowOff>0</xdr:rowOff>
    </xdr:from>
    <xdr:to>
      <xdr:col>16</xdr:col>
      <xdr:colOff>142875</xdr:colOff>
      <xdr:row>205</xdr:row>
      <xdr:rowOff>171450</xdr:rowOff>
    </xdr:to>
    <xdr:pic>
      <xdr:nvPicPr>
        <xdr:cNvPr id="895" name="Imagen 894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50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288</xdr:row>
      <xdr:rowOff>0</xdr:rowOff>
    </xdr:from>
    <xdr:to>
      <xdr:col>16</xdr:col>
      <xdr:colOff>142875</xdr:colOff>
      <xdr:row>288</xdr:row>
      <xdr:rowOff>171450</xdr:rowOff>
    </xdr:to>
    <xdr:pic>
      <xdr:nvPicPr>
        <xdr:cNvPr id="896" name="Imagen 895" descr="Escudo del cantón de Aserrí" hidden="1">
          <a:hlinkClick xmlns:r="http://schemas.openxmlformats.org/officeDocument/2006/relationships" r:id="rId15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32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78</xdr:row>
      <xdr:rowOff>0</xdr:rowOff>
    </xdr:from>
    <xdr:to>
      <xdr:col>16</xdr:col>
      <xdr:colOff>142875</xdr:colOff>
      <xdr:row>78</xdr:row>
      <xdr:rowOff>171450</xdr:rowOff>
    </xdr:to>
    <xdr:pic>
      <xdr:nvPicPr>
        <xdr:cNvPr id="897" name="Imagen 896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097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133</xdr:row>
      <xdr:rowOff>0</xdr:rowOff>
    </xdr:from>
    <xdr:to>
      <xdr:col>16</xdr:col>
      <xdr:colOff>142875</xdr:colOff>
      <xdr:row>133</xdr:row>
      <xdr:rowOff>171450</xdr:rowOff>
    </xdr:to>
    <xdr:pic>
      <xdr:nvPicPr>
        <xdr:cNvPr id="898" name="Imagen 897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57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355</xdr:row>
      <xdr:rowOff>0</xdr:rowOff>
    </xdr:from>
    <xdr:to>
      <xdr:col>16</xdr:col>
      <xdr:colOff>142875</xdr:colOff>
      <xdr:row>355</xdr:row>
      <xdr:rowOff>171450</xdr:rowOff>
    </xdr:to>
    <xdr:pic>
      <xdr:nvPicPr>
        <xdr:cNvPr id="899" name="Imagen 898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08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244</xdr:row>
      <xdr:rowOff>0</xdr:rowOff>
    </xdr:from>
    <xdr:to>
      <xdr:col>16</xdr:col>
      <xdr:colOff>142875</xdr:colOff>
      <xdr:row>244</xdr:row>
      <xdr:rowOff>171450</xdr:rowOff>
    </xdr:to>
    <xdr:pic>
      <xdr:nvPicPr>
        <xdr:cNvPr id="900" name="Imagen 899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939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239</xdr:row>
      <xdr:rowOff>0</xdr:rowOff>
    </xdr:from>
    <xdr:to>
      <xdr:col>16</xdr:col>
      <xdr:colOff>142875</xdr:colOff>
      <xdr:row>239</xdr:row>
      <xdr:rowOff>171450</xdr:rowOff>
    </xdr:to>
    <xdr:pic>
      <xdr:nvPicPr>
        <xdr:cNvPr id="901" name="Imagen 900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98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147</xdr:row>
      <xdr:rowOff>0</xdr:rowOff>
    </xdr:from>
    <xdr:to>
      <xdr:col>16</xdr:col>
      <xdr:colOff>142875</xdr:colOff>
      <xdr:row>147</xdr:row>
      <xdr:rowOff>171450</xdr:rowOff>
    </xdr:to>
    <xdr:pic>
      <xdr:nvPicPr>
        <xdr:cNvPr id="902" name="Imagen 901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241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269</xdr:row>
      <xdr:rowOff>0</xdr:rowOff>
    </xdr:from>
    <xdr:to>
      <xdr:col>16</xdr:col>
      <xdr:colOff>142875</xdr:colOff>
      <xdr:row>269</xdr:row>
      <xdr:rowOff>171450</xdr:rowOff>
    </xdr:to>
    <xdr:pic>
      <xdr:nvPicPr>
        <xdr:cNvPr id="903" name="Imagen 902" descr="Escudo del cantón de Mora" hidden="1">
          <a:hlinkClick xmlns:r="http://schemas.openxmlformats.org/officeDocument/2006/relationships" r:id="rId261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701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129</xdr:row>
      <xdr:rowOff>0</xdr:rowOff>
    </xdr:from>
    <xdr:to>
      <xdr:col>16</xdr:col>
      <xdr:colOff>142875</xdr:colOff>
      <xdr:row>129</xdr:row>
      <xdr:rowOff>171450</xdr:rowOff>
    </xdr:to>
    <xdr:pic>
      <xdr:nvPicPr>
        <xdr:cNvPr id="904" name="Imagen 903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812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296</xdr:row>
      <xdr:rowOff>0</xdr:rowOff>
    </xdr:from>
    <xdr:to>
      <xdr:col>16</xdr:col>
      <xdr:colOff>142875</xdr:colOff>
      <xdr:row>296</xdr:row>
      <xdr:rowOff>171450</xdr:rowOff>
    </xdr:to>
    <xdr:pic>
      <xdr:nvPicPr>
        <xdr:cNvPr id="905" name="Imagen 904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4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16</xdr:col>
      <xdr:colOff>142875</xdr:colOff>
      <xdr:row>49</xdr:row>
      <xdr:rowOff>171450</xdr:rowOff>
    </xdr:to>
    <xdr:pic>
      <xdr:nvPicPr>
        <xdr:cNvPr id="906" name="Imagen 905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193</xdr:row>
      <xdr:rowOff>0</xdr:rowOff>
    </xdr:from>
    <xdr:to>
      <xdr:col>16</xdr:col>
      <xdr:colOff>142875</xdr:colOff>
      <xdr:row>193</xdr:row>
      <xdr:rowOff>171450</xdr:rowOff>
    </xdr:to>
    <xdr:pic>
      <xdr:nvPicPr>
        <xdr:cNvPr id="907" name="Imagen 906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22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143</xdr:row>
      <xdr:rowOff>0</xdr:rowOff>
    </xdr:from>
    <xdr:to>
      <xdr:col>16</xdr:col>
      <xdr:colOff>142875</xdr:colOff>
      <xdr:row>143</xdr:row>
      <xdr:rowOff>171450</xdr:rowOff>
    </xdr:to>
    <xdr:pic>
      <xdr:nvPicPr>
        <xdr:cNvPr id="908" name="Imagen 907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479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270</xdr:row>
      <xdr:rowOff>0</xdr:rowOff>
    </xdr:from>
    <xdr:to>
      <xdr:col>16</xdr:col>
      <xdr:colOff>142875</xdr:colOff>
      <xdr:row>270</xdr:row>
      <xdr:rowOff>171450</xdr:rowOff>
    </xdr:to>
    <xdr:pic>
      <xdr:nvPicPr>
        <xdr:cNvPr id="909" name="Imagen 908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89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263</xdr:row>
      <xdr:rowOff>0</xdr:rowOff>
    </xdr:from>
    <xdr:to>
      <xdr:col>16</xdr:col>
      <xdr:colOff>142875</xdr:colOff>
      <xdr:row>263</xdr:row>
      <xdr:rowOff>171450</xdr:rowOff>
    </xdr:to>
    <xdr:pic>
      <xdr:nvPicPr>
        <xdr:cNvPr id="910" name="Imagen 909" descr="Escudo del cantón de Goicoechea" hidden="1">
          <a:hlinkClick xmlns:r="http://schemas.openxmlformats.org/officeDocument/2006/relationships" r:id="rId263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5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331</xdr:row>
      <xdr:rowOff>0</xdr:rowOff>
    </xdr:from>
    <xdr:to>
      <xdr:col>16</xdr:col>
      <xdr:colOff>142875</xdr:colOff>
      <xdr:row>331</xdr:row>
      <xdr:rowOff>142875</xdr:rowOff>
    </xdr:to>
    <xdr:pic>
      <xdr:nvPicPr>
        <xdr:cNvPr id="911" name="Imagen 910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5125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287</xdr:row>
      <xdr:rowOff>0</xdr:rowOff>
    </xdr:from>
    <xdr:to>
      <xdr:col>16</xdr:col>
      <xdr:colOff>142875</xdr:colOff>
      <xdr:row>287</xdr:row>
      <xdr:rowOff>142875</xdr:rowOff>
    </xdr:to>
    <xdr:pic>
      <xdr:nvPicPr>
        <xdr:cNvPr id="912" name="Imagen 911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1305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256</xdr:row>
      <xdr:rowOff>0</xdr:rowOff>
    </xdr:from>
    <xdr:to>
      <xdr:col>16</xdr:col>
      <xdr:colOff>142875</xdr:colOff>
      <xdr:row>256</xdr:row>
      <xdr:rowOff>142875</xdr:rowOff>
    </xdr:to>
    <xdr:pic>
      <xdr:nvPicPr>
        <xdr:cNvPr id="913" name="Imagen 912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225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240</xdr:row>
      <xdr:rowOff>0</xdr:rowOff>
    </xdr:from>
    <xdr:to>
      <xdr:col>16</xdr:col>
      <xdr:colOff>142875</xdr:colOff>
      <xdr:row>240</xdr:row>
      <xdr:rowOff>142875</xdr:rowOff>
    </xdr:to>
    <xdr:pic>
      <xdr:nvPicPr>
        <xdr:cNvPr id="914" name="Imagen 913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77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</xdr:row>
      <xdr:rowOff>0</xdr:rowOff>
    </xdr:from>
    <xdr:to>
      <xdr:col>16</xdr:col>
      <xdr:colOff>142875</xdr:colOff>
      <xdr:row>37</xdr:row>
      <xdr:rowOff>142875</xdr:rowOff>
    </xdr:to>
    <xdr:pic>
      <xdr:nvPicPr>
        <xdr:cNvPr id="915" name="Imagen 914" descr="Escudo del cantón de Santa Ana" hidden="1">
          <a:hlinkClick xmlns:r="http://schemas.openxmlformats.org/officeDocument/2006/relationships" r:id="rId25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65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16</xdr:col>
      <xdr:colOff>142875</xdr:colOff>
      <xdr:row>10</xdr:row>
      <xdr:rowOff>180975</xdr:rowOff>
    </xdr:to>
    <xdr:pic>
      <xdr:nvPicPr>
        <xdr:cNvPr id="916" name="Imagen 915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3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308</xdr:row>
      <xdr:rowOff>0</xdr:rowOff>
    </xdr:from>
    <xdr:to>
      <xdr:col>16</xdr:col>
      <xdr:colOff>142875</xdr:colOff>
      <xdr:row>308</xdr:row>
      <xdr:rowOff>180975</xdr:rowOff>
    </xdr:to>
    <xdr:pic>
      <xdr:nvPicPr>
        <xdr:cNvPr id="917" name="Imagen 916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3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83</xdr:row>
      <xdr:rowOff>0</xdr:rowOff>
    </xdr:from>
    <xdr:to>
      <xdr:col>16</xdr:col>
      <xdr:colOff>142875</xdr:colOff>
      <xdr:row>83</xdr:row>
      <xdr:rowOff>180975</xdr:rowOff>
    </xdr:to>
    <xdr:pic>
      <xdr:nvPicPr>
        <xdr:cNvPr id="918" name="Imagen 917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49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295</xdr:row>
      <xdr:rowOff>0</xdr:rowOff>
    </xdr:from>
    <xdr:to>
      <xdr:col>16</xdr:col>
      <xdr:colOff>142875</xdr:colOff>
      <xdr:row>295</xdr:row>
      <xdr:rowOff>180975</xdr:rowOff>
    </xdr:to>
    <xdr:pic>
      <xdr:nvPicPr>
        <xdr:cNvPr id="919" name="Imagen 918" descr="Escudo del cantón de Alajuelita" hidden="1">
          <a:hlinkClick xmlns:r="http://schemas.openxmlformats.org/officeDocument/2006/relationships" r:id="rId266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654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332</xdr:row>
      <xdr:rowOff>0</xdr:rowOff>
    </xdr:from>
    <xdr:to>
      <xdr:col>16</xdr:col>
      <xdr:colOff>142875</xdr:colOff>
      <xdr:row>333</xdr:row>
      <xdr:rowOff>28575</xdr:rowOff>
    </xdr:to>
    <xdr:pic>
      <xdr:nvPicPr>
        <xdr:cNvPr id="920" name="Imagen 919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703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390</xdr:row>
      <xdr:rowOff>38100</xdr:rowOff>
    </xdr:from>
    <xdr:to>
      <xdr:col>16</xdr:col>
      <xdr:colOff>142875</xdr:colOff>
      <xdr:row>391</xdr:row>
      <xdr:rowOff>66675</xdr:rowOff>
    </xdr:to>
    <xdr:pic>
      <xdr:nvPicPr>
        <xdr:cNvPr id="921" name="Imagen 920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790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118</xdr:row>
      <xdr:rowOff>76200</xdr:rowOff>
    </xdr:from>
    <xdr:to>
      <xdr:col>16</xdr:col>
      <xdr:colOff>142875</xdr:colOff>
      <xdr:row>119</xdr:row>
      <xdr:rowOff>104775</xdr:rowOff>
    </xdr:to>
    <xdr:pic>
      <xdr:nvPicPr>
        <xdr:cNvPr id="922" name="Imagen 921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793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251</xdr:row>
      <xdr:rowOff>114300</xdr:rowOff>
    </xdr:from>
    <xdr:to>
      <xdr:col>16</xdr:col>
      <xdr:colOff>142875</xdr:colOff>
      <xdr:row>252</xdr:row>
      <xdr:rowOff>142875</xdr:rowOff>
    </xdr:to>
    <xdr:pic>
      <xdr:nvPicPr>
        <xdr:cNvPr id="923" name="Imagen 922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386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70</xdr:row>
      <xdr:rowOff>152400</xdr:rowOff>
    </xdr:from>
    <xdr:to>
      <xdr:col>16</xdr:col>
      <xdr:colOff>142875</xdr:colOff>
      <xdr:row>71</xdr:row>
      <xdr:rowOff>180975</xdr:rowOff>
    </xdr:to>
    <xdr:pic>
      <xdr:nvPicPr>
        <xdr:cNvPr id="924" name="Imagen 923" descr="Escudo del cantón de Vásquez de Coronado" hidden="1">
          <a:hlinkClick xmlns:r="http://schemas.openxmlformats.org/officeDocument/2006/relationships" r:id="rId31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25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144</xdr:row>
      <xdr:rowOff>0</xdr:rowOff>
    </xdr:from>
    <xdr:to>
      <xdr:col>16</xdr:col>
      <xdr:colOff>142875</xdr:colOff>
      <xdr:row>145</xdr:row>
      <xdr:rowOff>0</xdr:rowOff>
    </xdr:to>
    <xdr:pic>
      <xdr:nvPicPr>
        <xdr:cNvPr id="925" name="Imagen 924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670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239</xdr:row>
      <xdr:rowOff>9525</xdr:rowOff>
    </xdr:from>
    <xdr:to>
      <xdr:col>16</xdr:col>
      <xdr:colOff>142875</xdr:colOff>
      <xdr:row>240</xdr:row>
      <xdr:rowOff>9525</xdr:rowOff>
    </xdr:to>
    <xdr:pic>
      <xdr:nvPicPr>
        <xdr:cNvPr id="926" name="Imagen 925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996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56</xdr:row>
      <xdr:rowOff>19050</xdr:rowOff>
    </xdr:from>
    <xdr:to>
      <xdr:col>16</xdr:col>
      <xdr:colOff>142875</xdr:colOff>
      <xdr:row>57</xdr:row>
      <xdr:rowOff>19050</xdr:rowOff>
    </xdr:to>
    <xdr:pic>
      <xdr:nvPicPr>
        <xdr:cNvPr id="927" name="Imagen 926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25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309</xdr:row>
      <xdr:rowOff>28575</xdr:rowOff>
    </xdr:from>
    <xdr:to>
      <xdr:col>16</xdr:col>
      <xdr:colOff>142875</xdr:colOff>
      <xdr:row>310</xdr:row>
      <xdr:rowOff>28575</xdr:rowOff>
    </xdr:to>
    <xdr:pic>
      <xdr:nvPicPr>
        <xdr:cNvPr id="928" name="Imagen 927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350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356</xdr:row>
      <xdr:rowOff>38100</xdr:rowOff>
    </xdr:from>
    <xdr:to>
      <xdr:col>16</xdr:col>
      <xdr:colOff>142875</xdr:colOff>
      <xdr:row>357</xdr:row>
      <xdr:rowOff>38100</xdr:rowOff>
    </xdr:to>
    <xdr:pic>
      <xdr:nvPicPr>
        <xdr:cNvPr id="929" name="Imagen 928" descr="Escudo del cantón de Acosta" hidden="1">
          <a:hlinkClick xmlns:r="http://schemas.openxmlformats.org/officeDocument/2006/relationships" r:id="rId35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313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79</xdr:row>
      <xdr:rowOff>47625</xdr:rowOff>
    </xdr:from>
    <xdr:to>
      <xdr:col>16</xdr:col>
      <xdr:colOff>142875</xdr:colOff>
      <xdr:row>80</xdr:row>
      <xdr:rowOff>19050</xdr:rowOff>
    </xdr:to>
    <xdr:pic>
      <xdr:nvPicPr>
        <xdr:cNvPr id="930" name="Imagen 929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3351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75</xdr:row>
      <xdr:rowOff>0</xdr:rowOff>
    </xdr:from>
    <xdr:to>
      <xdr:col>16</xdr:col>
      <xdr:colOff>142875</xdr:colOff>
      <xdr:row>75</xdr:row>
      <xdr:rowOff>161925</xdr:rowOff>
    </xdr:to>
    <xdr:pic>
      <xdr:nvPicPr>
        <xdr:cNvPr id="931" name="Imagen 930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525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16</xdr:col>
      <xdr:colOff>142875</xdr:colOff>
      <xdr:row>14</xdr:row>
      <xdr:rowOff>161925</xdr:rowOff>
    </xdr:to>
    <xdr:pic>
      <xdr:nvPicPr>
        <xdr:cNvPr id="932" name="Imagen 931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176</xdr:row>
      <xdr:rowOff>0</xdr:rowOff>
    </xdr:from>
    <xdr:to>
      <xdr:col>16</xdr:col>
      <xdr:colOff>142875</xdr:colOff>
      <xdr:row>176</xdr:row>
      <xdr:rowOff>161925</xdr:rowOff>
    </xdr:to>
    <xdr:pic>
      <xdr:nvPicPr>
        <xdr:cNvPr id="933" name="Imagen 932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85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80</xdr:row>
      <xdr:rowOff>0</xdr:rowOff>
    </xdr:from>
    <xdr:to>
      <xdr:col>16</xdr:col>
      <xdr:colOff>142875</xdr:colOff>
      <xdr:row>80</xdr:row>
      <xdr:rowOff>161925</xdr:rowOff>
    </xdr:to>
    <xdr:pic>
      <xdr:nvPicPr>
        <xdr:cNvPr id="934" name="Imagen 933" descr="Escudo del cantón de Tibás" hidden="1">
          <a:hlinkClick xmlns:r="http://schemas.openxmlformats.org/officeDocument/2006/relationships" r:id="rId39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478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328</xdr:row>
      <xdr:rowOff>0</xdr:rowOff>
    </xdr:from>
    <xdr:to>
      <xdr:col>16</xdr:col>
      <xdr:colOff>142875</xdr:colOff>
      <xdr:row>328</xdr:row>
      <xdr:rowOff>171450</xdr:rowOff>
    </xdr:to>
    <xdr:pic>
      <xdr:nvPicPr>
        <xdr:cNvPr id="935" name="Imagen 934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94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302</xdr:row>
      <xdr:rowOff>0</xdr:rowOff>
    </xdr:from>
    <xdr:to>
      <xdr:col>16</xdr:col>
      <xdr:colOff>142875</xdr:colOff>
      <xdr:row>302</xdr:row>
      <xdr:rowOff>171450</xdr:rowOff>
    </xdr:to>
    <xdr:pic>
      <xdr:nvPicPr>
        <xdr:cNvPr id="936" name="Imagen 935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98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374</xdr:row>
      <xdr:rowOff>0</xdr:rowOff>
    </xdr:from>
    <xdr:to>
      <xdr:col>16</xdr:col>
      <xdr:colOff>142875</xdr:colOff>
      <xdr:row>374</xdr:row>
      <xdr:rowOff>171450</xdr:rowOff>
    </xdr:to>
    <xdr:pic>
      <xdr:nvPicPr>
        <xdr:cNvPr id="937" name="Imagen 936" descr="Escudo del cantón de Moravia" hidden="1">
          <a:hlinkClick xmlns:r="http://schemas.openxmlformats.org/officeDocument/2006/relationships" r:id="rId271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0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321</xdr:row>
      <xdr:rowOff>0</xdr:rowOff>
    </xdr:from>
    <xdr:to>
      <xdr:col>16</xdr:col>
      <xdr:colOff>142875</xdr:colOff>
      <xdr:row>321</xdr:row>
      <xdr:rowOff>180975</xdr:rowOff>
    </xdr:to>
    <xdr:pic>
      <xdr:nvPicPr>
        <xdr:cNvPr id="938" name="Imagen 937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60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285</xdr:row>
      <xdr:rowOff>0</xdr:rowOff>
    </xdr:from>
    <xdr:to>
      <xdr:col>16</xdr:col>
      <xdr:colOff>142875</xdr:colOff>
      <xdr:row>285</xdr:row>
      <xdr:rowOff>180975</xdr:rowOff>
    </xdr:to>
    <xdr:pic>
      <xdr:nvPicPr>
        <xdr:cNvPr id="939" name="Imagen 938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749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200</xdr:row>
      <xdr:rowOff>0</xdr:rowOff>
    </xdr:from>
    <xdr:to>
      <xdr:col>16</xdr:col>
      <xdr:colOff>142875</xdr:colOff>
      <xdr:row>200</xdr:row>
      <xdr:rowOff>180975</xdr:rowOff>
    </xdr:to>
    <xdr:pic>
      <xdr:nvPicPr>
        <xdr:cNvPr id="940" name="Imagen 939" descr="Escudo del cantón de Montes de Oca" hidden="1">
          <a:hlinkClick xmlns:r="http://schemas.openxmlformats.org/officeDocument/2006/relationships" r:id="rId273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557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320</xdr:row>
      <xdr:rowOff>0</xdr:rowOff>
    </xdr:from>
    <xdr:to>
      <xdr:col>16</xdr:col>
      <xdr:colOff>142875</xdr:colOff>
      <xdr:row>320</xdr:row>
      <xdr:rowOff>161925</xdr:rowOff>
    </xdr:to>
    <xdr:pic>
      <xdr:nvPicPr>
        <xdr:cNvPr id="941" name="Imagen 940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41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311</xdr:row>
      <xdr:rowOff>0</xdr:rowOff>
    </xdr:from>
    <xdr:to>
      <xdr:col>16</xdr:col>
      <xdr:colOff>142875</xdr:colOff>
      <xdr:row>311</xdr:row>
      <xdr:rowOff>161925</xdr:rowOff>
    </xdr:to>
    <xdr:pic>
      <xdr:nvPicPr>
        <xdr:cNvPr id="942" name="Imagen 941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702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315</xdr:row>
      <xdr:rowOff>0</xdr:rowOff>
    </xdr:from>
    <xdr:to>
      <xdr:col>16</xdr:col>
      <xdr:colOff>142875</xdr:colOff>
      <xdr:row>315</xdr:row>
      <xdr:rowOff>161925</xdr:rowOff>
    </xdr:to>
    <xdr:pic>
      <xdr:nvPicPr>
        <xdr:cNvPr id="943" name="Imagen 942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46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58</xdr:row>
      <xdr:rowOff>0</xdr:rowOff>
    </xdr:from>
    <xdr:to>
      <xdr:col>16</xdr:col>
      <xdr:colOff>142875</xdr:colOff>
      <xdr:row>58</xdr:row>
      <xdr:rowOff>161925</xdr:rowOff>
    </xdr:to>
    <xdr:pic>
      <xdr:nvPicPr>
        <xdr:cNvPr id="944" name="Imagen 943" descr="Escudo del cantón de Turrubares" hidden="1">
          <a:hlinkClick xmlns:r="http://schemas.openxmlformats.org/officeDocument/2006/relationships" r:id="rId49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287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338</xdr:row>
      <xdr:rowOff>0</xdr:rowOff>
    </xdr:from>
    <xdr:to>
      <xdr:col>16</xdr:col>
      <xdr:colOff>142875</xdr:colOff>
      <xdr:row>338</xdr:row>
      <xdr:rowOff>104775</xdr:rowOff>
    </xdr:to>
    <xdr:pic>
      <xdr:nvPicPr>
        <xdr:cNvPr id="945" name="Imagen 944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846075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146</xdr:row>
      <xdr:rowOff>0</xdr:rowOff>
    </xdr:from>
    <xdr:to>
      <xdr:col>16</xdr:col>
      <xdr:colOff>142875</xdr:colOff>
      <xdr:row>146</xdr:row>
      <xdr:rowOff>104775</xdr:rowOff>
    </xdr:to>
    <xdr:pic>
      <xdr:nvPicPr>
        <xdr:cNvPr id="946" name="Imagen 945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0510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16</xdr:col>
      <xdr:colOff>142875</xdr:colOff>
      <xdr:row>84</xdr:row>
      <xdr:rowOff>104775</xdr:rowOff>
    </xdr:to>
    <xdr:pic>
      <xdr:nvPicPr>
        <xdr:cNvPr id="947" name="Imagen 946" descr="Escudo del cantón de Dota" hidden="1">
          <a:hlinkClick xmlns:r="http://schemas.openxmlformats.org/officeDocument/2006/relationships" r:id="rId53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93</xdr:row>
      <xdr:rowOff>0</xdr:rowOff>
    </xdr:from>
    <xdr:to>
      <xdr:col>16</xdr:col>
      <xdr:colOff>142875</xdr:colOff>
      <xdr:row>93</xdr:row>
      <xdr:rowOff>180975</xdr:rowOff>
    </xdr:to>
    <xdr:pic>
      <xdr:nvPicPr>
        <xdr:cNvPr id="948" name="Imagen 947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95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122</xdr:row>
      <xdr:rowOff>0</xdr:rowOff>
    </xdr:from>
    <xdr:to>
      <xdr:col>16</xdr:col>
      <xdr:colOff>142875</xdr:colOff>
      <xdr:row>122</xdr:row>
      <xdr:rowOff>180975</xdr:rowOff>
    </xdr:to>
    <xdr:pic>
      <xdr:nvPicPr>
        <xdr:cNvPr id="949" name="Imagen 948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79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330</xdr:row>
      <xdr:rowOff>0</xdr:rowOff>
    </xdr:from>
    <xdr:to>
      <xdr:col>16</xdr:col>
      <xdr:colOff>142875</xdr:colOff>
      <xdr:row>330</xdr:row>
      <xdr:rowOff>180975</xdr:rowOff>
    </xdr:to>
    <xdr:pic>
      <xdr:nvPicPr>
        <xdr:cNvPr id="950" name="Imagen 949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32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369</xdr:row>
      <xdr:rowOff>0</xdr:rowOff>
    </xdr:from>
    <xdr:to>
      <xdr:col>16</xdr:col>
      <xdr:colOff>142875</xdr:colOff>
      <xdr:row>369</xdr:row>
      <xdr:rowOff>180975</xdr:rowOff>
    </xdr:to>
    <xdr:pic>
      <xdr:nvPicPr>
        <xdr:cNvPr id="951" name="Imagen 950" descr="Escudo del cantón de Curridabat" hidden="1">
          <a:hlinkClick xmlns:r="http://schemas.openxmlformats.org/officeDocument/2006/relationships" r:id="rId55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51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301</xdr:row>
      <xdr:rowOff>0</xdr:rowOff>
    </xdr:from>
    <xdr:to>
      <xdr:col>16</xdr:col>
      <xdr:colOff>142875</xdr:colOff>
      <xdr:row>301</xdr:row>
      <xdr:rowOff>180975</xdr:rowOff>
    </xdr:to>
    <xdr:pic>
      <xdr:nvPicPr>
        <xdr:cNvPr id="952" name="Imagen 951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79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108</xdr:row>
      <xdr:rowOff>0</xdr:rowOff>
    </xdr:from>
    <xdr:to>
      <xdr:col>16</xdr:col>
      <xdr:colOff>142875</xdr:colOff>
      <xdr:row>108</xdr:row>
      <xdr:rowOff>180975</xdr:rowOff>
    </xdr:to>
    <xdr:pic>
      <xdr:nvPicPr>
        <xdr:cNvPr id="953" name="Imagen 952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81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97</xdr:row>
      <xdr:rowOff>0</xdr:rowOff>
    </xdr:from>
    <xdr:to>
      <xdr:col>16</xdr:col>
      <xdr:colOff>142875</xdr:colOff>
      <xdr:row>97</xdr:row>
      <xdr:rowOff>180975</xdr:rowOff>
    </xdr:to>
    <xdr:pic>
      <xdr:nvPicPr>
        <xdr:cNvPr id="954" name="Imagen 953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71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279</xdr:row>
      <xdr:rowOff>0</xdr:rowOff>
    </xdr:from>
    <xdr:to>
      <xdr:col>16</xdr:col>
      <xdr:colOff>142875</xdr:colOff>
      <xdr:row>279</xdr:row>
      <xdr:rowOff>180975</xdr:rowOff>
    </xdr:to>
    <xdr:pic>
      <xdr:nvPicPr>
        <xdr:cNvPr id="955" name="Imagen 954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606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249</xdr:row>
      <xdr:rowOff>0</xdr:rowOff>
    </xdr:from>
    <xdr:to>
      <xdr:col>16</xdr:col>
      <xdr:colOff>142875</xdr:colOff>
      <xdr:row>249</xdr:row>
      <xdr:rowOff>180975</xdr:rowOff>
    </xdr:to>
    <xdr:pic>
      <xdr:nvPicPr>
        <xdr:cNvPr id="956" name="Imagen 955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891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236</xdr:row>
      <xdr:rowOff>0</xdr:rowOff>
    </xdr:from>
    <xdr:to>
      <xdr:col>16</xdr:col>
      <xdr:colOff>142875</xdr:colOff>
      <xdr:row>236</xdr:row>
      <xdr:rowOff>180975</xdr:rowOff>
    </xdr:to>
    <xdr:pic>
      <xdr:nvPicPr>
        <xdr:cNvPr id="957" name="Imagen 956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415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16</xdr:col>
      <xdr:colOff>142875</xdr:colOff>
      <xdr:row>47</xdr:row>
      <xdr:rowOff>180975</xdr:rowOff>
    </xdr:to>
    <xdr:pic>
      <xdr:nvPicPr>
        <xdr:cNvPr id="958" name="Imagen 957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1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16</xdr:col>
      <xdr:colOff>142875</xdr:colOff>
      <xdr:row>25</xdr:row>
      <xdr:rowOff>180975</xdr:rowOff>
    </xdr:to>
    <xdr:pic>
      <xdr:nvPicPr>
        <xdr:cNvPr id="959" name="Imagen 958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0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277</xdr:row>
      <xdr:rowOff>0</xdr:rowOff>
    </xdr:from>
    <xdr:to>
      <xdr:col>16</xdr:col>
      <xdr:colOff>142875</xdr:colOff>
      <xdr:row>277</xdr:row>
      <xdr:rowOff>180975</xdr:rowOff>
    </xdr:to>
    <xdr:pic>
      <xdr:nvPicPr>
        <xdr:cNvPr id="960" name="Imagen 959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225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227</xdr:row>
      <xdr:rowOff>0</xdr:rowOff>
    </xdr:from>
    <xdr:to>
      <xdr:col>16</xdr:col>
      <xdr:colOff>142875</xdr:colOff>
      <xdr:row>227</xdr:row>
      <xdr:rowOff>180975</xdr:rowOff>
    </xdr:to>
    <xdr:pic>
      <xdr:nvPicPr>
        <xdr:cNvPr id="961" name="Imagen 960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70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153</xdr:row>
      <xdr:rowOff>0</xdr:rowOff>
    </xdr:from>
    <xdr:to>
      <xdr:col>16</xdr:col>
      <xdr:colOff>142875</xdr:colOff>
      <xdr:row>153</xdr:row>
      <xdr:rowOff>180975</xdr:rowOff>
    </xdr:to>
    <xdr:pic>
      <xdr:nvPicPr>
        <xdr:cNvPr id="962" name="Imagen 961" descr="Escudo del cantón de Pérez Zeledón" hidden="1">
          <a:hlinkClick xmlns:r="http://schemas.openxmlformats.org/officeDocument/2006/relationships" r:id="rId57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38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290</xdr:row>
      <xdr:rowOff>0</xdr:rowOff>
    </xdr:from>
    <xdr:to>
      <xdr:col>16</xdr:col>
      <xdr:colOff>142875</xdr:colOff>
      <xdr:row>290</xdr:row>
      <xdr:rowOff>161925</xdr:rowOff>
    </xdr:to>
    <xdr:pic>
      <xdr:nvPicPr>
        <xdr:cNvPr id="963" name="Imagen 962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702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182</xdr:row>
      <xdr:rowOff>0</xdr:rowOff>
    </xdr:from>
    <xdr:to>
      <xdr:col>16</xdr:col>
      <xdr:colOff>142875</xdr:colOff>
      <xdr:row>182</xdr:row>
      <xdr:rowOff>161925</xdr:rowOff>
    </xdr:to>
    <xdr:pic>
      <xdr:nvPicPr>
        <xdr:cNvPr id="964" name="Imagen 963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12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334</xdr:row>
      <xdr:rowOff>0</xdr:rowOff>
    </xdr:from>
    <xdr:to>
      <xdr:col>16</xdr:col>
      <xdr:colOff>142875</xdr:colOff>
      <xdr:row>334</xdr:row>
      <xdr:rowOff>161925</xdr:rowOff>
    </xdr:to>
    <xdr:pic>
      <xdr:nvPicPr>
        <xdr:cNvPr id="965" name="Imagen 964" descr="Escudo del cantón de León Cortés Castro" hidden="1">
          <a:hlinkClick xmlns:r="http://schemas.openxmlformats.org/officeDocument/2006/relationships" r:id="rId59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08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16</xdr:col>
      <xdr:colOff>142875</xdr:colOff>
      <xdr:row>10</xdr:row>
      <xdr:rowOff>28575</xdr:rowOff>
    </xdr:to>
    <xdr:pic>
      <xdr:nvPicPr>
        <xdr:cNvPr id="966" name="Imagen 965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347</xdr:row>
      <xdr:rowOff>38100</xdr:rowOff>
    </xdr:from>
    <xdr:to>
      <xdr:col>16</xdr:col>
      <xdr:colOff>142875</xdr:colOff>
      <xdr:row>348</xdr:row>
      <xdr:rowOff>66675</xdr:rowOff>
    </xdr:to>
    <xdr:pic>
      <xdr:nvPicPr>
        <xdr:cNvPr id="967" name="Imagen 966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5986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68</xdr:row>
      <xdr:rowOff>76200</xdr:rowOff>
    </xdr:from>
    <xdr:to>
      <xdr:col>16</xdr:col>
      <xdr:colOff>142875</xdr:colOff>
      <xdr:row>69</xdr:row>
      <xdr:rowOff>104775</xdr:rowOff>
    </xdr:to>
    <xdr:pic>
      <xdr:nvPicPr>
        <xdr:cNvPr id="968" name="Imagen 967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268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319</xdr:row>
      <xdr:rowOff>114300</xdr:rowOff>
    </xdr:from>
    <xdr:to>
      <xdr:col>16</xdr:col>
      <xdr:colOff>142875</xdr:colOff>
      <xdr:row>320</xdr:row>
      <xdr:rowOff>142875</xdr:rowOff>
    </xdr:to>
    <xdr:pic>
      <xdr:nvPicPr>
        <xdr:cNvPr id="969" name="Imagen 968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340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138</xdr:row>
      <xdr:rowOff>152400</xdr:rowOff>
    </xdr:from>
    <xdr:to>
      <xdr:col>16</xdr:col>
      <xdr:colOff>142875</xdr:colOff>
      <xdr:row>139</xdr:row>
      <xdr:rowOff>180975</xdr:rowOff>
    </xdr:to>
    <xdr:pic>
      <xdr:nvPicPr>
        <xdr:cNvPr id="970" name="Imagen 969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679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308</xdr:row>
      <xdr:rowOff>0</xdr:rowOff>
    </xdr:from>
    <xdr:to>
      <xdr:col>16</xdr:col>
      <xdr:colOff>142875</xdr:colOff>
      <xdr:row>309</xdr:row>
      <xdr:rowOff>28575</xdr:rowOff>
    </xdr:to>
    <xdr:pic>
      <xdr:nvPicPr>
        <xdr:cNvPr id="971" name="Imagen 970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31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392</xdr:row>
      <xdr:rowOff>38100</xdr:rowOff>
    </xdr:from>
    <xdr:to>
      <xdr:col>16</xdr:col>
      <xdr:colOff>142875</xdr:colOff>
      <xdr:row>393</xdr:row>
      <xdr:rowOff>66675</xdr:rowOff>
    </xdr:to>
    <xdr:pic>
      <xdr:nvPicPr>
        <xdr:cNvPr id="972" name="Imagen 971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171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300</xdr:row>
      <xdr:rowOff>76200</xdr:rowOff>
    </xdr:from>
    <xdr:to>
      <xdr:col>16</xdr:col>
      <xdr:colOff>142875</xdr:colOff>
      <xdr:row>301</xdr:row>
      <xdr:rowOff>104775</xdr:rowOff>
    </xdr:to>
    <xdr:pic>
      <xdr:nvPicPr>
        <xdr:cNvPr id="973" name="Imagen 972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832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300</xdr:row>
      <xdr:rowOff>304800</xdr:rowOff>
    </xdr:from>
    <xdr:to>
      <xdr:col>16</xdr:col>
      <xdr:colOff>142875</xdr:colOff>
      <xdr:row>302</xdr:row>
      <xdr:rowOff>28575</xdr:rowOff>
    </xdr:to>
    <xdr:pic>
      <xdr:nvPicPr>
        <xdr:cNvPr id="974" name="Imagen 973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797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111</xdr:row>
      <xdr:rowOff>342900</xdr:rowOff>
    </xdr:from>
    <xdr:to>
      <xdr:col>16</xdr:col>
      <xdr:colOff>142875</xdr:colOff>
      <xdr:row>113</xdr:row>
      <xdr:rowOff>28575</xdr:rowOff>
    </xdr:to>
    <xdr:pic>
      <xdr:nvPicPr>
        <xdr:cNvPr id="975" name="Imagen 974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74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131</xdr:row>
      <xdr:rowOff>0</xdr:rowOff>
    </xdr:from>
    <xdr:to>
      <xdr:col>16</xdr:col>
      <xdr:colOff>142875</xdr:colOff>
      <xdr:row>132</xdr:row>
      <xdr:rowOff>28575</xdr:rowOff>
    </xdr:to>
    <xdr:pic>
      <xdr:nvPicPr>
        <xdr:cNvPr id="976" name="Imagen 975" descr="Escudo del cantón de Alajuela" hidden="1">
          <a:hlinkClick xmlns:r="http://schemas.openxmlformats.org/officeDocument/2006/relationships" r:id="rId6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193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357</xdr:row>
      <xdr:rowOff>152400</xdr:rowOff>
    </xdr:from>
    <xdr:to>
      <xdr:col>16</xdr:col>
      <xdr:colOff>142875</xdr:colOff>
      <xdr:row>358</xdr:row>
      <xdr:rowOff>180975</xdr:rowOff>
    </xdr:to>
    <xdr:pic>
      <xdr:nvPicPr>
        <xdr:cNvPr id="977" name="Imagen 97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6179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263</xdr:row>
      <xdr:rowOff>190500</xdr:rowOff>
    </xdr:from>
    <xdr:to>
      <xdr:col>16</xdr:col>
      <xdr:colOff>142875</xdr:colOff>
      <xdr:row>265</xdr:row>
      <xdr:rowOff>28575</xdr:rowOff>
    </xdr:to>
    <xdr:pic>
      <xdr:nvPicPr>
        <xdr:cNvPr id="978" name="Imagen 977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49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264</xdr:row>
      <xdr:rowOff>38100</xdr:rowOff>
    </xdr:from>
    <xdr:to>
      <xdr:col>16</xdr:col>
      <xdr:colOff>142875</xdr:colOff>
      <xdr:row>265</xdr:row>
      <xdr:rowOff>66675</xdr:rowOff>
    </xdr:to>
    <xdr:pic>
      <xdr:nvPicPr>
        <xdr:cNvPr id="979" name="Imagen 978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87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264</xdr:row>
      <xdr:rowOff>266700</xdr:rowOff>
    </xdr:from>
    <xdr:to>
      <xdr:col>16</xdr:col>
      <xdr:colOff>142875</xdr:colOff>
      <xdr:row>266</xdr:row>
      <xdr:rowOff>28575</xdr:rowOff>
    </xdr:to>
    <xdr:pic>
      <xdr:nvPicPr>
        <xdr:cNvPr id="980" name="Imagen 979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939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335</xdr:row>
      <xdr:rowOff>114300</xdr:rowOff>
    </xdr:from>
    <xdr:to>
      <xdr:col>16</xdr:col>
      <xdr:colOff>142875</xdr:colOff>
      <xdr:row>336</xdr:row>
      <xdr:rowOff>142875</xdr:rowOff>
    </xdr:to>
    <xdr:pic>
      <xdr:nvPicPr>
        <xdr:cNvPr id="981" name="Imagen 980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388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152400</xdr:rowOff>
    </xdr:from>
    <xdr:to>
      <xdr:col>16</xdr:col>
      <xdr:colOff>142875</xdr:colOff>
      <xdr:row>13</xdr:row>
      <xdr:rowOff>180975</xdr:rowOff>
    </xdr:to>
    <xdr:pic>
      <xdr:nvPicPr>
        <xdr:cNvPr id="982" name="Imagen 981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89</xdr:row>
      <xdr:rowOff>0</xdr:rowOff>
    </xdr:from>
    <xdr:to>
      <xdr:col>16</xdr:col>
      <xdr:colOff>142875</xdr:colOff>
      <xdr:row>90</xdr:row>
      <xdr:rowOff>28575</xdr:rowOff>
    </xdr:to>
    <xdr:pic>
      <xdr:nvPicPr>
        <xdr:cNvPr id="983" name="Imagen 982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259</xdr:row>
      <xdr:rowOff>76200</xdr:rowOff>
    </xdr:from>
    <xdr:to>
      <xdr:col>16</xdr:col>
      <xdr:colOff>142875</xdr:colOff>
      <xdr:row>260</xdr:row>
      <xdr:rowOff>104775</xdr:rowOff>
    </xdr:to>
    <xdr:pic>
      <xdr:nvPicPr>
        <xdr:cNvPr id="984" name="Imagen 983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8727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259</xdr:row>
      <xdr:rowOff>304800</xdr:rowOff>
    </xdr:from>
    <xdr:to>
      <xdr:col>16</xdr:col>
      <xdr:colOff>142875</xdr:colOff>
      <xdr:row>261</xdr:row>
      <xdr:rowOff>28575</xdr:rowOff>
    </xdr:to>
    <xdr:pic>
      <xdr:nvPicPr>
        <xdr:cNvPr id="985" name="Imagen 984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987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367</xdr:row>
      <xdr:rowOff>152400</xdr:rowOff>
    </xdr:from>
    <xdr:to>
      <xdr:col>16</xdr:col>
      <xdr:colOff>142875</xdr:colOff>
      <xdr:row>368</xdr:row>
      <xdr:rowOff>180975</xdr:rowOff>
    </xdr:to>
    <xdr:pic>
      <xdr:nvPicPr>
        <xdr:cNvPr id="986" name="Imagen 985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229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367</xdr:row>
      <xdr:rowOff>381000</xdr:rowOff>
    </xdr:from>
    <xdr:to>
      <xdr:col>16</xdr:col>
      <xdr:colOff>142875</xdr:colOff>
      <xdr:row>369</xdr:row>
      <xdr:rowOff>28575</xdr:rowOff>
    </xdr:to>
    <xdr:pic>
      <xdr:nvPicPr>
        <xdr:cNvPr id="987" name="Imagen 986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61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336</xdr:row>
      <xdr:rowOff>9525</xdr:rowOff>
    </xdr:from>
    <xdr:to>
      <xdr:col>16</xdr:col>
      <xdr:colOff>142875</xdr:colOff>
      <xdr:row>337</xdr:row>
      <xdr:rowOff>38100</xdr:rowOff>
    </xdr:to>
    <xdr:pic>
      <xdr:nvPicPr>
        <xdr:cNvPr id="988" name="Imagen 987" descr="Escudo del cantón de San Ramón" hidden="1">
          <a:hlinkClick xmlns:r="http://schemas.openxmlformats.org/officeDocument/2006/relationships" r:id="rId281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474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279</xdr:row>
      <xdr:rowOff>114300</xdr:rowOff>
    </xdr:from>
    <xdr:to>
      <xdr:col>16</xdr:col>
      <xdr:colOff>142875</xdr:colOff>
      <xdr:row>280</xdr:row>
      <xdr:rowOff>133350</xdr:rowOff>
    </xdr:to>
    <xdr:pic>
      <xdr:nvPicPr>
        <xdr:cNvPr id="989" name="Imagen 988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208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279</xdr:row>
      <xdr:rowOff>333375</xdr:rowOff>
    </xdr:from>
    <xdr:to>
      <xdr:col>16</xdr:col>
      <xdr:colOff>142875</xdr:colOff>
      <xdr:row>281</xdr:row>
      <xdr:rowOff>19050</xdr:rowOff>
    </xdr:to>
    <xdr:pic>
      <xdr:nvPicPr>
        <xdr:cNvPr id="990" name="Imagen 989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97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</xdr:row>
      <xdr:rowOff>171450</xdr:rowOff>
    </xdr:from>
    <xdr:to>
      <xdr:col>16</xdr:col>
      <xdr:colOff>142875</xdr:colOff>
      <xdr:row>37</xdr:row>
      <xdr:rowOff>0</xdr:rowOff>
    </xdr:to>
    <xdr:pic>
      <xdr:nvPicPr>
        <xdr:cNvPr id="991" name="Imagen 990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69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112</xdr:row>
      <xdr:rowOff>9525</xdr:rowOff>
    </xdr:from>
    <xdr:to>
      <xdr:col>16</xdr:col>
      <xdr:colOff>142875</xdr:colOff>
      <xdr:row>113</xdr:row>
      <xdr:rowOff>28575</xdr:rowOff>
    </xdr:to>
    <xdr:pic>
      <xdr:nvPicPr>
        <xdr:cNvPr id="992" name="Imagen 991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835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163</xdr:row>
      <xdr:rowOff>38100</xdr:rowOff>
    </xdr:from>
    <xdr:to>
      <xdr:col>16</xdr:col>
      <xdr:colOff>142875</xdr:colOff>
      <xdr:row>164</xdr:row>
      <xdr:rowOff>57150</xdr:rowOff>
    </xdr:to>
    <xdr:pic>
      <xdr:nvPicPr>
        <xdr:cNvPr id="993" name="Imagen 992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5466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186</xdr:row>
      <xdr:rowOff>66675</xdr:rowOff>
    </xdr:from>
    <xdr:to>
      <xdr:col>16</xdr:col>
      <xdr:colOff>142875</xdr:colOff>
      <xdr:row>187</xdr:row>
      <xdr:rowOff>85725</xdr:rowOff>
    </xdr:to>
    <xdr:pic>
      <xdr:nvPicPr>
        <xdr:cNvPr id="994" name="Imagen 993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9567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161</xdr:row>
      <xdr:rowOff>95250</xdr:rowOff>
    </xdr:from>
    <xdr:to>
      <xdr:col>16</xdr:col>
      <xdr:colOff>142875</xdr:colOff>
      <xdr:row>162</xdr:row>
      <xdr:rowOff>114300</xdr:rowOff>
    </xdr:to>
    <xdr:pic>
      <xdr:nvPicPr>
        <xdr:cNvPr id="995" name="Imagen 994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222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216</xdr:row>
      <xdr:rowOff>123825</xdr:rowOff>
    </xdr:from>
    <xdr:to>
      <xdr:col>16</xdr:col>
      <xdr:colOff>142875</xdr:colOff>
      <xdr:row>217</xdr:row>
      <xdr:rowOff>133350</xdr:rowOff>
    </xdr:to>
    <xdr:pic>
      <xdr:nvPicPr>
        <xdr:cNvPr id="996" name="Imagen 995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289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337</xdr:row>
      <xdr:rowOff>142875</xdr:rowOff>
    </xdr:from>
    <xdr:to>
      <xdr:col>16</xdr:col>
      <xdr:colOff>142875</xdr:colOff>
      <xdr:row>338</xdr:row>
      <xdr:rowOff>152400</xdr:rowOff>
    </xdr:to>
    <xdr:pic>
      <xdr:nvPicPr>
        <xdr:cNvPr id="997" name="Imagen 996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7984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161925</xdr:rowOff>
    </xdr:from>
    <xdr:to>
      <xdr:col>16</xdr:col>
      <xdr:colOff>142875</xdr:colOff>
      <xdr:row>91</xdr:row>
      <xdr:rowOff>171450</xdr:rowOff>
    </xdr:to>
    <xdr:pic>
      <xdr:nvPicPr>
        <xdr:cNvPr id="998" name="Imagen 997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449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349</xdr:row>
      <xdr:rowOff>180975</xdr:rowOff>
    </xdr:from>
    <xdr:to>
      <xdr:col>16</xdr:col>
      <xdr:colOff>142875</xdr:colOff>
      <xdr:row>351</xdr:row>
      <xdr:rowOff>0</xdr:rowOff>
    </xdr:to>
    <xdr:pic>
      <xdr:nvPicPr>
        <xdr:cNvPr id="999" name="Imagen 998" descr="Escudo del cantón de San Mateo" hidden="1">
          <a:hlinkClick xmlns:r="http://schemas.openxmlformats.org/officeDocument/2006/relationships" r:id="rId73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1225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124</xdr:row>
      <xdr:rowOff>57150</xdr:rowOff>
    </xdr:from>
    <xdr:to>
      <xdr:col>16</xdr:col>
      <xdr:colOff>142875</xdr:colOff>
      <xdr:row>125</xdr:row>
      <xdr:rowOff>95250</xdr:rowOff>
    </xdr:to>
    <xdr:pic>
      <xdr:nvPicPr>
        <xdr:cNvPr id="1000" name="Imagen 999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9171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228</xdr:row>
      <xdr:rowOff>104775</xdr:rowOff>
    </xdr:from>
    <xdr:to>
      <xdr:col>16</xdr:col>
      <xdr:colOff>142875</xdr:colOff>
      <xdr:row>229</xdr:row>
      <xdr:rowOff>142875</xdr:rowOff>
    </xdr:to>
    <xdr:pic>
      <xdr:nvPicPr>
        <xdr:cNvPr id="1001" name="Imagen 1000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9958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372</xdr:row>
      <xdr:rowOff>152400</xdr:rowOff>
    </xdr:from>
    <xdr:to>
      <xdr:col>16</xdr:col>
      <xdr:colOff>142875</xdr:colOff>
      <xdr:row>374</xdr:row>
      <xdr:rowOff>0</xdr:rowOff>
    </xdr:to>
    <xdr:pic>
      <xdr:nvPicPr>
        <xdr:cNvPr id="1002" name="Imagen 1001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754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81</xdr:row>
      <xdr:rowOff>9525</xdr:rowOff>
    </xdr:from>
    <xdr:to>
      <xdr:col>16</xdr:col>
      <xdr:colOff>142875</xdr:colOff>
      <xdr:row>82</xdr:row>
      <xdr:rowOff>47625</xdr:rowOff>
    </xdr:to>
    <xdr:pic>
      <xdr:nvPicPr>
        <xdr:cNvPr id="1003" name="Imagen 1002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6780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343</xdr:row>
      <xdr:rowOff>57150</xdr:rowOff>
    </xdr:from>
    <xdr:to>
      <xdr:col>16</xdr:col>
      <xdr:colOff>142875</xdr:colOff>
      <xdr:row>344</xdr:row>
      <xdr:rowOff>95250</xdr:rowOff>
    </xdr:to>
    <xdr:pic>
      <xdr:nvPicPr>
        <xdr:cNvPr id="1004" name="Imagen 1003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8557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343</xdr:row>
      <xdr:rowOff>295275</xdr:rowOff>
    </xdr:from>
    <xdr:to>
      <xdr:col>16</xdr:col>
      <xdr:colOff>142875</xdr:colOff>
      <xdr:row>345</xdr:row>
      <xdr:rowOff>38100</xdr:rowOff>
    </xdr:to>
    <xdr:pic>
      <xdr:nvPicPr>
        <xdr:cNvPr id="1005" name="Imagen 1004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9890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122</xdr:row>
      <xdr:rowOff>152400</xdr:rowOff>
    </xdr:from>
    <xdr:to>
      <xdr:col>16</xdr:col>
      <xdr:colOff>142875</xdr:colOff>
      <xdr:row>124</xdr:row>
      <xdr:rowOff>0</xdr:rowOff>
    </xdr:to>
    <xdr:pic>
      <xdr:nvPicPr>
        <xdr:cNvPr id="1006" name="Imagen 1005" descr="Escudo del cantón de Atenas" hidden="1">
          <a:hlinkClick xmlns:r="http://schemas.openxmlformats.org/officeDocument/2006/relationships" r:id="rId75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6314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238</xdr:row>
      <xdr:rowOff>9525</xdr:rowOff>
    </xdr:from>
    <xdr:to>
      <xdr:col>16</xdr:col>
      <xdr:colOff>142875</xdr:colOff>
      <xdr:row>239</xdr:row>
      <xdr:rowOff>9525</xdr:rowOff>
    </xdr:to>
    <xdr:pic>
      <xdr:nvPicPr>
        <xdr:cNvPr id="1007" name="Imagen 1006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805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28575</xdr:rowOff>
    </xdr:from>
    <xdr:to>
      <xdr:col>16</xdr:col>
      <xdr:colOff>142875</xdr:colOff>
      <xdr:row>45</xdr:row>
      <xdr:rowOff>28575</xdr:rowOff>
    </xdr:to>
    <xdr:pic>
      <xdr:nvPicPr>
        <xdr:cNvPr id="1008" name="Imagen 1007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48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228600</xdr:rowOff>
    </xdr:from>
    <xdr:to>
      <xdr:col>16</xdr:col>
      <xdr:colOff>142875</xdr:colOff>
      <xdr:row>46</xdr:row>
      <xdr:rowOff>0</xdr:rowOff>
    </xdr:to>
    <xdr:pic>
      <xdr:nvPicPr>
        <xdr:cNvPr id="1009" name="Imagen 1008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0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126</xdr:row>
      <xdr:rowOff>57150</xdr:rowOff>
    </xdr:from>
    <xdr:to>
      <xdr:col>16</xdr:col>
      <xdr:colOff>142875</xdr:colOff>
      <xdr:row>127</xdr:row>
      <xdr:rowOff>57150</xdr:rowOff>
    </xdr:to>
    <xdr:pic>
      <xdr:nvPicPr>
        <xdr:cNvPr id="1010" name="Imagen 1009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98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177</xdr:row>
      <xdr:rowOff>66675</xdr:rowOff>
    </xdr:from>
    <xdr:to>
      <xdr:col>16</xdr:col>
      <xdr:colOff>142875</xdr:colOff>
      <xdr:row>178</xdr:row>
      <xdr:rowOff>66675</xdr:rowOff>
    </xdr:to>
    <xdr:pic>
      <xdr:nvPicPr>
        <xdr:cNvPr id="1011" name="Imagen 1010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242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384</xdr:row>
      <xdr:rowOff>76200</xdr:rowOff>
    </xdr:from>
    <xdr:to>
      <xdr:col>16</xdr:col>
      <xdr:colOff>142875</xdr:colOff>
      <xdr:row>385</xdr:row>
      <xdr:rowOff>76200</xdr:rowOff>
    </xdr:to>
    <xdr:pic>
      <xdr:nvPicPr>
        <xdr:cNvPr id="1012" name="Imagen 1011" descr="Escudo del cantón de Naranjo" hidden="1">
          <a:hlinkClick xmlns:r="http://schemas.openxmlformats.org/officeDocument/2006/relationships" r:id="rId77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685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359</xdr:row>
      <xdr:rowOff>85725</xdr:rowOff>
    </xdr:from>
    <xdr:to>
      <xdr:col>16</xdr:col>
      <xdr:colOff>142875</xdr:colOff>
      <xdr:row>360</xdr:row>
      <xdr:rowOff>66675</xdr:rowOff>
    </xdr:to>
    <xdr:pic>
      <xdr:nvPicPr>
        <xdr:cNvPr id="1013" name="Imagen 1012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9323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395</xdr:row>
      <xdr:rowOff>0</xdr:rowOff>
    </xdr:from>
    <xdr:to>
      <xdr:col>16</xdr:col>
      <xdr:colOff>142875</xdr:colOff>
      <xdr:row>395</xdr:row>
      <xdr:rowOff>171450</xdr:rowOff>
    </xdr:to>
    <xdr:pic>
      <xdr:nvPicPr>
        <xdr:cNvPr id="1014" name="Imagen 1013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70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42</xdr:row>
      <xdr:rowOff>0</xdr:rowOff>
    </xdr:from>
    <xdr:to>
      <xdr:col>16</xdr:col>
      <xdr:colOff>142875</xdr:colOff>
      <xdr:row>42</xdr:row>
      <xdr:rowOff>171450</xdr:rowOff>
    </xdr:to>
    <xdr:pic>
      <xdr:nvPicPr>
        <xdr:cNvPr id="1015" name="Imagen 1014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51</xdr:row>
      <xdr:rowOff>0</xdr:rowOff>
    </xdr:from>
    <xdr:to>
      <xdr:col>16</xdr:col>
      <xdr:colOff>142875</xdr:colOff>
      <xdr:row>51</xdr:row>
      <xdr:rowOff>171450</xdr:rowOff>
    </xdr:to>
    <xdr:pic>
      <xdr:nvPicPr>
        <xdr:cNvPr id="1016" name="Imagen 1015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5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114</xdr:row>
      <xdr:rowOff>0</xdr:rowOff>
    </xdr:from>
    <xdr:to>
      <xdr:col>16</xdr:col>
      <xdr:colOff>142875</xdr:colOff>
      <xdr:row>114</xdr:row>
      <xdr:rowOff>171450</xdr:rowOff>
    </xdr:to>
    <xdr:pic>
      <xdr:nvPicPr>
        <xdr:cNvPr id="1017" name="Imagen 1016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16</xdr:col>
      <xdr:colOff>142875</xdr:colOff>
      <xdr:row>162</xdr:row>
      <xdr:rowOff>171450</xdr:rowOff>
    </xdr:to>
    <xdr:pic>
      <xdr:nvPicPr>
        <xdr:cNvPr id="1018" name="Imagen 1017" descr="Escudo del cantón de Palmares" hidden="1">
          <a:hlinkClick xmlns:r="http://schemas.openxmlformats.org/officeDocument/2006/relationships" r:id="rId81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31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16</xdr:col>
      <xdr:colOff>142875</xdr:colOff>
      <xdr:row>63</xdr:row>
      <xdr:rowOff>180975</xdr:rowOff>
    </xdr:to>
    <xdr:pic>
      <xdr:nvPicPr>
        <xdr:cNvPr id="1019" name="Imagen 1018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239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284</xdr:row>
      <xdr:rowOff>0</xdr:rowOff>
    </xdr:from>
    <xdr:to>
      <xdr:col>16</xdr:col>
      <xdr:colOff>142875</xdr:colOff>
      <xdr:row>284</xdr:row>
      <xdr:rowOff>180975</xdr:rowOff>
    </xdr:to>
    <xdr:pic>
      <xdr:nvPicPr>
        <xdr:cNvPr id="1020" name="Imagen 1019" descr="Escudo del cantón de Poás" hidden="1">
          <a:hlinkClick xmlns:r="http://schemas.openxmlformats.org/officeDocument/2006/relationships" r:id="rId85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55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215</xdr:row>
      <xdr:rowOff>0</xdr:rowOff>
    </xdr:from>
    <xdr:to>
      <xdr:col>16</xdr:col>
      <xdr:colOff>142875</xdr:colOff>
      <xdr:row>215</xdr:row>
      <xdr:rowOff>152400</xdr:rowOff>
    </xdr:to>
    <xdr:pic>
      <xdr:nvPicPr>
        <xdr:cNvPr id="1021" name="Imagen 1020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1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192</xdr:row>
      <xdr:rowOff>0</xdr:rowOff>
    </xdr:from>
    <xdr:to>
      <xdr:col>16</xdr:col>
      <xdr:colOff>142875</xdr:colOff>
      <xdr:row>192</xdr:row>
      <xdr:rowOff>152400</xdr:rowOff>
    </xdr:to>
    <xdr:pic>
      <xdr:nvPicPr>
        <xdr:cNvPr id="1022" name="Imagen 1021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3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136</xdr:row>
      <xdr:rowOff>0</xdr:rowOff>
    </xdr:from>
    <xdr:to>
      <xdr:col>16</xdr:col>
      <xdr:colOff>142875</xdr:colOff>
      <xdr:row>136</xdr:row>
      <xdr:rowOff>152400</xdr:rowOff>
    </xdr:to>
    <xdr:pic>
      <xdr:nvPicPr>
        <xdr:cNvPr id="1023" name="Imagen 1022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46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16</xdr:col>
      <xdr:colOff>142875</xdr:colOff>
      <xdr:row>90</xdr:row>
      <xdr:rowOff>152400</xdr:rowOff>
    </xdr:to>
    <xdr:pic>
      <xdr:nvPicPr>
        <xdr:cNvPr id="1024" name="Imagen 1023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383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156</xdr:row>
      <xdr:rowOff>0</xdr:rowOff>
    </xdr:from>
    <xdr:to>
      <xdr:col>16</xdr:col>
      <xdr:colOff>142875</xdr:colOff>
      <xdr:row>156</xdr:row>
      <xdr:rowOff>152400</xdr:rowOff>
    </xdr:to>
    <xdr:pic>
      <xdr:nvPicPr>
        <xdr:cNvPr id="1025" name="Imagen 1024" descr="Escudo del cantón de Orotina" hidden="1">
          <a:hlinkClick xmlns:r="http://schemas.openxmlformats.org/officeDocument/2006/relationships" r:id="rId87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17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268</xdr:row>
      <xdr:rowOff>0</xdr:rowOff>
    </xdr:from>
    <xdr:to>
      <xdr:col>16</xdr:col>
      <xdr:colOff>142875</xdr:colOff>
      <xdr:row>268</xdr:row>
      <xdr:rowOff>180975</xdr:rowOff>
    </xdr:to>
    <xdr:pic>
      <xdr:nvPicPr>
        <xdr:cNvPr id="1026" name="Imagen 1025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1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116</xdr:row>
      <xdr:rowOff>0</xdr:rowOff>
    </xdr:from>
    <xdr:to>
      <xdr:col>16</xdr:col>
      <xdr:colOff>142875</xdr:colOff>
      <xdr:row>116</xdr:row>
      <xdr:rowOff>180975</xdr:rowOff>
    </xdr:to>
    <xdr:pic>
      <xdr:nvPicPr>
        <xdr:cNvPr id="1027" name="Imagen 1026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336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</xdr:row>
      <xdr:rowOff>0</xdr:rowOff>
    </xdr:from>
    <xdr:to>
      <xdr:col>16</xdr:col>
      <xdr:colOff>142875</xdr:colOff>
      <xdr:row>41</xdr:row>
      <xdr:rowOff>180975</xdr:rowOff>
    </xdr:to>
    <xdr:pic>
      <xdr:nvPicPr>
        <xdr:cNvPr id="1028" name="Imagen 1027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8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16</xdr:col>
      <xdr:colOff>142875</xdr:colOff>
      <xdr:row>8</xdr:row>
      <xdr:rowOff>180975</xdr:rowOff>
    </xdr:to>
    <xdr:pic>
      <xdr:nvPicPr>
        <xdr:cNvPr id="1029" name="Imagen 1028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388</xdr:row>
      <xdr:rowOff>0</xdr:rowOff>
    </xdr:from>
    <xdr:to>
      <xdr:col>16</xdr:col>
      <xdr:colOff>142875</xdr:colOff>
      <xdr:row>388</xdr:row>
      <xdr:rowOff>180975</xdr:rowOff>
    </xdr:to>
    <xdr:pic>
      <xdr:nvPicPr>
        <xdr:cNvPr id="1030" name="Imagen 1029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37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247</xdr:row>
      <xdr:rowOff>0</xdr:rowOff>
    </xdr:from>
    <xdr:to>
      <xdr:col>16</xdr:col>
      <xdr:colOff>142875</xdr:colOff>
      <xdr:row>247</xdr:row>
      <xdr:rowOff>180975</xdr:rowOff>
    </xdr:to>
    <xdr:pic>
      <xdr:nvPicPr>
        <xdr:cNvPr id="1031" name="Imagen 1030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51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160</xdr:row>
      <xdr:rowOff>0</xdr:rowOff>
    </xdr:from>
    <xdr:to>
      <xdr:col>16</xdr:col>
      <xdr:colOff>142875</xdr:colOff>
      <xdr:row>160</xdr:row>
      <xdr:rowOff>180975</xdr:rowOff>
    </xdr:to>
    <xdr:pic>
      <xdr:nvPicPr>
        <xdr:cNvPr id="1032" name="Imagen 1031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937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168</xdr:row>
      <xdr:rowOff>0</xdr:rowOff>
    </xdr:from>
    <xdr:to>
      <xdr:col>16</xdr:col>
      <xdr:colOff>142875</xdr:colOff>
      <xdr:row>168</xdr:row>
      <xdr:rowOff>180975</xdr:rowOff>
    </xdr:to>
    <xdr:pic>
      <xdr:nvPicPr>
        <xdr:cNvPr id="1033" name="Imagen 1032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46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164</xdr:row>
      <xdr:rowOff>0</xdr:rowOff>
    </xdr:from>
    <xdr:to>
      <xdr:col>16</xdr:col>
      <xdr:colOff>142875</xdr:colOff>
      <xdr:row>164</xdr:row>
      <xdr:rowOff>180975</xdr:rowOff>
    </xdr:to>
    <xdr:pic>
      <xdr:nvPicPr>
        <xdr:cNvPr id="1034" name="Imagen 1033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69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387</xdr:row>
      <xdr:rowOff>0</xdr:rowOff>
    </xdr:from>
    <xdr:to>
      <xdr:col>16</xdr:col>
      <xdr:colOff>142875</xdr:colOff>
      <xdr:row>387</xdr:row>
      <xdr:rowOff>180975</xdr:rowOff>
    </xdr:to>
    <xdr:pic>
      <xdr:nvPicPr>
        <xdr:cNvPr id="1035" name="Imagen 1034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18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95</xdr:row>
      <xdr:rowOff>0</xdr:rowOff>
    </xdr:from>
    <xdr:to>
      <xdr:col>16</xdr:col>
      <xdr:colOff>142875</xdr:colOff>
      <xdr:row>95</xdr:row>
      <xdr:rowOff>180975</xdr:rowOff>
    </xdr:to>
    <xdr:pic>
      <xdr:nvPicPr>
        <xdr:cNvPr id="1036" name="Imagen 1035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335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251</xdr:row>
      <xdr:rowOff>0</xdr:rowOff>
    </xdr:from>
    <xdr:to>
      <xdr:col>16</xdr:col>
      <xdr:colOff>142875</xdr:colOff>
      <xdr:row>251</xdr:row>
      <xdr:rowOff>180975</xdr:rowOff>
    </xdr:to>
    <xdr:pic>
      <xdr:nvPicPr>
        <xdr:cNvPr id="1037" name="Imagen 1036" descr="Escudo del cantón de San Carlos" hidden="1">
          <a:hlinkClick xmlns:r="http://schemas.openxmlformats.org/officeDocument/2006/relationships" r:id="rId9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27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187</xdr:row>
      <xdr:rowOff>38100</xdr:rowOff>
    </xdr:from>
    <xdr:to>
      <xdr:col>16</xdr:col>
      <xdr:colOff>142875</xdr:colOff>
      <xdr:row>188</xdr:row>
      <xdr:rowOff>66675</xdr:rowOff>
    </xdr:to>
    <xdr:pic>
      <xdr:nvPicPr>
        <xdr:cNvPr id="1038" name="Imagen 1037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1186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142</xdr:row>
      <xdr:rowOff>114300</xdr:rowOff>
    </xdr:from>
    <xdr:to>
      <xdr:col>16</xdr:col>
      <xdr:colOff>142875</xdr:colOff>
      <xdr:row>143</xdr:row>
      <xdr:rowOff>142875</xdr:rowOff>
    </xdr:to>
    <xdr:pic>
      <xdr:nvPicPr>
        <xdr:cNvPr id="1039" name="Imagen 1038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4033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240</xdr:row>
      <xdr:rowOff>152400</xdr:rowOff>
    </xdr:from>
    <xdr:to>
      <xdr:col>16</xdr:col>
      <xdr:colOff>142875</xdr:colOff>
      <xdr:row>241</xdr:row>
      <xdr:rowOff>180975</xdr:rowOff>
    </xdr:to>
    <xdr:pic>
      <xdr:nvPicPr>
        <xdr:cNvPr id="1040" name="Imagen 1039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3294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16</xdr:col>
      <xdr:colOff>142875</xdr:colOff>
      <xdr:row>41</xdr:row>
      <xdr:rowOff>28575</xdr:rowOff>
    </xdr:to>
    <xdr:pic>
      <xdr:nvPicPr>
        <xdr:cNvPr id="1041" name="Imagen 1040" descr="Escudo del cantón de Zarcero" hidden="1">
          <a:hlinkClick xmlns:r="http://schemas.openxmlformats.org/officeDocument/2006/relationships" r:id="rId95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58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348</xdr:row>
      <xdr:rowOff>0</xdr:rowOff>
    </xdr:from>
    <xdr:to>
      <xdr:col>16</xdr:col>
      <xdr:colOff>142875</xdr:colOff>
      <xdr:row>348</xdr:row>
      <xdr:rowOff>161925</xdr:rowOff>
    </xdr:to>
    <xdr:pic>
      <xdr:nvPicPr>
        <xdr:cNvPr id="1042" name="Imagen 1041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75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371</xdr:row>
      <xdr:rowOff>0</xdr:rowOff>
    </xdr:from>
    <xdr:to>
      <xdr:col>16</xdr:col>
      <xdr:colOff>142875</xdr:colOff>
      <xdr:row>371</xdr:row>
      <xdr:rowOff>161925</xdr:rowOff>
    </xdr:to>
    <xdr:pic>
      <xdr:nvPicPr>
        <xdr:cNvPr id="1043" name="Imagen 1042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132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280</xdr:row>
      <xdr:rowOff>0</xdr:rowOff>
    </xdr:from>
    <xdr:to>
      <xdr:col>16</xdr:col>
      <xdr:colOff>142875</xdr:colOff>
      <xdr:row>280</xdr:row>
      <xdr:rowOff>161925</xdr:rowOff>
    </xdr:to>
    <xdr:pic>
      <xdr:nvPicPr>
        <xdr:cNvPr id="1044" name="Imagen 1043" descr="Escudo del cantón de Valverde Vega" hidden="1">
          <a:hlinkClick xmlns:r="http://schemas.openxmlformats.org/officeDocument/2006/relationships" r:id="rId99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9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9525</xdr:rowOff>
    </xdr:from>
    <xdr:to>
      <xdr:col>16</xdr:col>
      <xdr:colOff>142875</xdr:colOff>
      <xdr:row>8</xdr:row>
      <xdr:rowOff>9525</xdr:rowOff>
    </xdr:to>
    <xdr:pic>
      <xdr:nvPicPr>
        <xdr:cNvPr id="1045" name="Imagen 1044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352</xdr:row>
      <xdr:rowOff>19050</xdr:rowOff>
    </xdr:from>
    <xdr:to>
      <xdr:col>16</xdr:col>
      <xdr:colOff>142875</xdr:colOff>
      <xdr:row>353</xdr:row>
      <xdr:rowOff>19050</xdr:rowOff>
    </xdr:to>
    <xdr:pic>
      <xdr:nvPicPr>
        <xdr:cNvPr id="1046" name="Imagen 1045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532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28575</xdr:rowOff>
    </xdr:from>
    <xdr:to>
      <xdr:col>16</xdr:col>
      <xdr:colOff>142875</xdr:colOff>
      <xdr:row>34</xdr:row>
      <xdr:rowOff>28575</xdr:rowOff>
    </xdr:to>
    <xdr:pic>
      <xdr:nvPicPr>
        <xdr:cNvPr id="1047" name="Imagen 1046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53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108</xdr:row>
      <xdr:rowOff>38100</xdr:rowOff>
    </xdr:from>
    <xdr:to>
      <xdr:col>16</xdr:col>
      <xdr:colOff>142875</xdr:colOff>
      <xdr:row>109</xdr:row>
      <xdr:rowOff>38100</xdr:rowOff>
    </xdr:to>
    <xdr:pic>
      <xdr:nvPicPr>
        <xdr:cNvPr id="1048" name="Imagen 1047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850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114</xdr:row>
      <xdr:rowOff>47625</xdr:rowOff>
    </xdr:from>
    <xdr:to>
      <xdr:col>16</xdr:col>
      <xdr:colOff>142875</xdr:colOff>
      <xdr:row>115</xdr:row>
      <xdr:rowOff>47625</xdr:rowOff>
    </xdr:to>
    <xdr:pic>
      <xdr:nvPicPr>
        <xdr:cNvPr id="1049" name="Imagen 1048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002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53</xdr:row>
      <xdr:rowOff>66675</xdr:rowOff>
    </xdr:from>
    <xdr:to>
      <xdr:col>16</xdr:col>
      <xdr:colOff>142875</xdr:colOff>
      <xdr:row>54</xdr:row>
      <xdr:rowOff>66675</xdr:rowOff>
    </xdr:to>
    <xdr:pic>
      <xdr:nvPicPr>
        <xdr:cNvPr id="1050" name="Imagen 1049" descr="Escudo del cantón de Upala" hidden="1">
          <a:hlinkClick xmlns:r="http://schemas.openxmlformats.org/officeDocument/2006/relationships" r:id="rId293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401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202</xdr:row>
      <xdr:rowOff>76200</xdr:rowOff>
    </xdr:from>
    <xdr:to>
      <xdr:col>16</xdr:col>
      <xdr:colOff>142875</xdr:colOff>
      <xdr:row>203</xdr:row>
      <xdr:rowOff>47625</xdr:rowOff>
    </xdr:to>
    <xdr:pic>
      <xdr:nvPicPr>
        <xdr:cNvPr id="1051" name="Imagen 1050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0142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56</xdr:row>
      <xdr:rowOff>0</xdr:rowOff>
    </xdr:from>
    <xdr:to>
      <xdr:col>16</xdr:col>
      <xdr:colOff>142875</xdr:colOff>
      <xdr:row>56</xdr:row>
      <xdr:rowOff>161925</xdr:rowOff>
    </xdr:to>
    <xdr:pic>
      <xdr:nvPicPr>
        <xdr:cNvPr id="1052" name="Imagen 1051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06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107</xdr:row>
      <xdr:rowOff>0</xdr:rowOff>
    </xdr:from>
    <xdr:to>
      <xdr:col>16</xdr:col>
      <xdr:colOff>142875</xdr:colOff>
      <xdr:row>107</xdr:row>
      <xdr:rowOff>161925</xdr:rowOff>
    </xdr:to>
    <xdr:pic>
      <xdr:nvPicPr>
        <xdr:cNvPr id="1053" name="Imagen 1052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62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304</xdr:row>
      <xdr:rowOff>0</xdr:rowOff>
    </xdr:from>
    <xdr:to>
      <xdr:col>16</xdr:col>
      <xdr:colOff>142875</xdr:colOff>
      <xdr:row>304</xdr:row>
      <xdr:rowOff>161925</xdr:rowOff>
    </xdr:to>
    <xdr:pic>
      <xdr:nvPicPr>
        <xdr:cNvPr id="1054" name="Imagen 1053" descr="Escudo del cantón de Los Chiles" hidden="1">
          <a:hlinkClick xmlns:r="http://schemas.openxmlformats.org/officeDocument/2006/relationships" r:id="rId107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36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395</xdr:row>
      <xdr:rowOff>0</xdr:rowOff>
    </xdr:from>
    <xdr:to>
      <xdr:col>16</xdr:col>
      <xdr:colOff>142875</xdr:colOff>
      <xdr:row>396</xdr:row>
      <xdr:rowOff>0</xdr:rowOff>
    </xdr:to>
    <xdr:pic>
      <xdr:nvPicPr>
        <xdr:cNvPr id="1055" name="Imagen 1054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70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9525</xdr:rowOff>
    </xdr:from>
    <xdr:to>
      <xdr:col>16</xdr:col>
      <xdr:colOff>142875</xdr:colOff>
      <xdr:row>44</xdr:row>
      <xdr:rowOff>9525</xdr:rowOff>
    </xdr:to>
    <xdr:pic>
      <xdr:nvPicPr>
        <xdr:cNvPr id="1056" name="Imagen 1055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39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99</xdr:row>
      <xdr:rowOff>19050</xdr:rowOff>
    </xdr:from>
    <xdr:to>
      <xdr:col>16</xdr:col>
      <xdr:colOff>142875</xdr:colOff>
      <xdr:row>100</xdr:row>
      <xdr:rowOff>19050</xdr:rowOff>
    </xdr:to>
    <xdr:pic>
      <xdr:nvPicPr>
        <xdr:cNvPr id="1057" name="Imagen 1056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1165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166</xdr:row>
      <xdr:rowOff>28575</xdr:rowOff>
    </xdr:from>
    <xdr:to>
      <xdr:col>16</xdr:col>
      <xdr:colOff>142875</xdr:colOff>
      <xdr:row>167</xdr:row>
      <xdr:rowOff>28575</xdr:rowOff>
    </xdr:to>
    <xdr:pic>
      <xdr:nvPicPr>
        <xdr:cNvPr id="1058" name="Imagen 1057" descr="Escudo del cantón de Guatuso" hidden="1">
          <a:hlinkClick xmlns:r="http://schemas.openxmlformats.org/officeDocument/2006/relationships" r:id="rId109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108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296</xdr:row>
      <xdr:rowOff>38100</xdr:rowOff>
    </xdr:from>
    <xdr:to>
      <xdr:col>16</xdr:col>
      <xdr:colOff>142875</xdr:colOff>
      <xdr:row>297</xdr:row>
      <xdr:rowOff>57150</xdr:rowOff>
    </xdr:to>
    <xdr:pic>
      <xdr:nvPicPr>
        <xdr:cNvPr id="1059" name="Imagen 1058" descr="Escudo del cantón de Grecia" hidden="1">
          <a:hlinkClick xmlns:r="http://schemas.openxmlformats.org/officeDocument/2006/relationships" r:id="rId71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831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232</xdr:row>
      <xdr:rowOff>0</xdr:rowOff>
    </xdr:from>
    <xdr:to>
      <xdr:col>16</xdr:col>
      <xdr:colOff>142875</xdr:colOff>
      <xdr:row>233</xdr:row>
      <xdr:rowOff>19050</xdr:rowOff>
    </xdr:to>
    <xdr:pic>
      <xdr:nvPicPr>
        <xdr:cNvPr id="1060" name="Imagen 1059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653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231</xdr:row>
      <xdr:rowOff>28575</xdr:rowOff>
    </xdr:from>
    <xdr:to>
      <xdr:col>16</xdr:col>
      <xdr:colOff>142875</xdr:colOff>
      <xdr:row>232</xdr:row>
      <xdr:rowOff>47625</xdr:rowOff>
    </xdr:to>
    <xdr:pic>
      <xdr:nvPicPr>
        <xdr:cNvPr id="1061" name="Imagen 1060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4911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64</xdr:row>
      <xdr:rowOff>57150</xdr:rowOff>
    </xdr:from>
    <xdr:to>
      <xdr:col>16</xdr:col>
      <xdr:colOff>142875</xdr:colOff>
      <xdr:row>65</xdr:row>
      <xdr:rowOff>76200</xdr:rowOff>
    </xdr:to>
    <xdr:pic>
      <xdr:nvPicPr>
        <xdr:cNvPr id="1062" name="Imagen 1061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871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375</xdr:row>
      <xdr:rowOff>85725</xdr:rowOff>
    </xdr:from>
    <xdr:to>
      <xdr:col>16</xdr:col>
      <xdr:colOff>142875</xdr:colOff>
      <xdr:row>376</xdr:row>
      <xdr:rowOff>104775</xdr:rowOff>
    </xdr:to>
    <xdr:pic>
      <xdr:nvPicPr>
        <xdr:cNvPr id="1063" name="Imagen 1062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9803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114300</xdr:rowOff>
    </xdr:from>
    <xdr:to>
      <xdr:col>16</xdr:col>
      <xdr:colOff>142875</xdr:colOff>
      <xdr:row>6</xdr:row>
      <xdr:rowOff>133350</xdr:rowOff>
    </xdr:to>
    <xdr:pic>
      <xdr:nvPicPr>
        <xdr:cNvPr id="1064" name="Imagen 1063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143</xdr:row>
      <xdr:rowOff>142875</xdr:rowOff>
    </xdr:from>
    <xdr:to>
      <xdr:col>16</xdr:col>
      <xdr:colOff>142875</xdr:colOff>
      <xdr:row>144</xdr:row>
      <xdr:rowOff>161925</xdr:rowOff>
    </xdr:to>
    <xdr:pic>
      <xdr:nvPicPr>
        <xdr:cNvPr id="1065" name="Imagen 1064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6223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95</xdr:row>
      <xdr:rowOff>171450</xdr:rowOff>
    </xdr:from>
    <xdr:to>
      <xdr:col>16</xdr:col>
      <xdr:colOff>142875</xdr:colOff>
      <xdr:row>97</xdr:row>
      <xdr:rowOff>0</xdr:rowOff>
    </xdr:to>
    <xdr:pic>
      <xdr:nvPicPr>
        <xdr:cNvPr id="1066" name="Imagen 1065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069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116</xdr:row>
      <xdr:rowOff>228600</xdr:rowOff>
    </xdr:from>
    <xdr:to>
      <xdr:col>16</xdr:col>
      <xdr:colOff>142875</xdr:colOff>
      <xdr:row>118</xdr:row>
      <xdr:rowOff>19050</xdr:rowOff>
    </xdr:to>
    <xdr:pic>
      <xdr:nvPicPr>
        <xdr:cNvPr id="1067" name="Imagen 1066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198</xdr:row>
      <xdr:rowOff>257175</xdr:rowOff>
    </xdr:from>
    <xdr:to>
      <xdr:col>16</xdr:col>
      <xdr:colOff>142875</xdr:colOff>
      <xdr:row>200</xdr:row>
      <xdr:rowOff>19050</xdr:rowOff>
    </xdr:to>
    <xdr:pic>
      <xdr:nvPicPr>
        <xdr:cNvPr id="1068" name="Imagen 1067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3665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247</xdr:row>
      <xdr:rowOff>95250</xdr:rowOff>
    </xdr:from>
    <xdr:to>
      <xdr:col>16</xdr:col>
      <xdr:colOff>142875</xdr:colOff>
      <xdr:row>248</xdr:row>
      <xdr:rowOff>114300</xdr:rowOff>
    </xdr:to>
    <xdr:pic>
      <xdr:nvPicPr>
        <xdr:cNvPr id="1069" name="Imagen 1068" descr="Escudo del cantón de Cartago" hidden="1">
          <a:hlinkClick xmlns:r="http://schemas.openxmlformats.org/officeDocument/2006/relationships" r:id="rId297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605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343</xdr:row>
      <xdr:rowOff>0</xdr:rowOff>
    </xdr:from>
    <xdr:to>
      <xdr:col>16</xdr:col>
      <xdr:colOff>142875</xdr:colOff>
      <xdr:row>343</xdr:row>
      <xdr:rowOff>152400</xdr:rowOff>
    </xdr:to>
    <xdr:pic>
      <xdr:nvPicPr>
        <xdr:cNvPr id="1070" name="Imagen 1069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98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214</xdr:row>
      <xdr:rowOff>0</xdr:rowOff>
    </xdr:from>
    <xdr:to>
      <xdr:col>16</xdr:col>
      <xdr:colOff>142875</xdr:colOff>
      <xdr:row>214</xdr:row>
      <xdr:rowOff>152400</xdr:rowOff>
    </xdr:to>
    <xdr:pic>
      <xdr:nvPicPr>
        <xdr:cNvPr id="1071" name="Imagen 1070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22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16</xdr:col>
      <xdr:colOff>142875</xdr:colOff>
      <xdr:row>44</xdr:row>
      <xdr:rowOff>152400</xdr:rowOff>
    </xdr:to>
    <xdr:pic>
      <xdr:nvPicPr>
        <xdr:cNvPr id="1072" name="Imagen 1071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184</xdr:row>
      <xdr:rowOff>0</xdr:rowOff>
    </xdr:from>
    <xdr:to>
      <xdr:col>16</xdr:col>
      <xdr:colOff>142875</xdr:colOff>
      <xdr:row>184</xdr:row>
      <xdr:rowOff>152400</xdr:rowOff>
    </xdr:to>
    <xdr:pic>
      <xdr:nvPicPr>
        <xdr:cNvPr id="1073" name="Imagen 1072" descr="Escudo del cantón de Paraíso" hidden="1">
          <a:hlinkClick xmlns:r="http://schemas.openxmlformats.org/officeDocument/2006/relationships" r:id="rId11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50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373</xdr:row>
      <xdr:rowOff>0</xdr:rowOff>
    </xdr:from>
    <xdr:to>
      <xdr:col>16</xdr:col>
      <xdr:colOff>142875</xdr:colOff>
      <xdr:row>373</xdr:row>
      <xdr:rowOff>171450</xdr:rowOff>
    </xdr:to>
    <xdr:pic>
      <xdr:nvPicPr>
        <xdr:cNvPr id="1074" name="Imagen 1073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51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294</xdr:row>
      <xdr:rowOff>0</xdr:rowOff>
    </xdr:from>
    <xdr:to>
      <xdr:col>16</xdr:col>
      <xdr:colOff>142875</xdr:colOff>
      <xdr:row>294</xdr:row>
      <xdr:rowOff>171450</xdr:rowOff>
    </xdr:to>
    <xdr:pic>
      <xdr:nvPicPr>
        <xdr:cNvPr id="1075" name="Imagen 1074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46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272</xdr:row>
      <xdr:rowOff>0</xdr:rowOff>
    </xdr:from>
    <xdr:to>
      <xdr:col>16</xdr:col>
      <xdr:colOff>142875</xdr:colOff>
      <xdr:row>272</xdr:row>
      <xdr:rowOff>171450</xdr:rowOff>
    </xdr:to>
    <xdr:pic>
      <xdr:nvPicPr>
        <xdr:cNvPr id="1076" name="Imagen 1075" descr="Escudo del cantón de La Unión" hidden="1">
          <a:hlinkClick xmlns:r="http://schemas.openxmlformats.org/officeDocument/2006/relationships" r:id="rId121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27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151</xdr:row>
      <xdr:rowOff>0</xdr:rowOff>
    </xdr:from>
    <xdr:to>
      <xdr:col>16</xdr:col>
      <xdr:colOff>142875</xdr:colOff>
      <xdr:row>151</xdr:row>
      <xdr:rowOff>161925</xdr:rowOff>
    </xdr:to>
    <xdr:pic>
      <xdr:nvPicPr>
        <xdr:cNvPr id="1077" name="Imagen 1076" descr="Escudo del cantón de Jiménez" hidden="1">
          <a:hlinkClick xmlns:r="http://schemas.openxmlformats.org/officeDocument/2006/relationships" r:id="rId123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03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376</xdr:row>
      <xdr:rowOff>0</xdr:rowOff>
    </xdr:from>
    <xdr:to>
      <xdr:col>16</xdr:col>
      <xdr:colOff>142875</xdr:colOff>
      <xdr:row>376</xdr:row>
      <xdr:rowOff>161925</xdr:rowOff>
    </xdr:to>
    <xdr:pic>
      <xdr:nvPicPr>
        <xdr:cNvPr id="1078" name="Imagen 1077" descr="Escudo del cantón de Jiménez" hidden="1">
          <a:hlinkClick xmlns:r="http://schemas.openxmlformats.org/officeDocument/2006/relationships" r:id="rId123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085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379</xdr:row>
      <xdr:rowOff>0</xdr:rowOff>
    </xdr:from>
    <xdr:to>
      <xdr:col>16</xdr:col>
      <xdr:colOff>142875</xdr:colOff>
      <xdr:row>379</xdr:row>
      <xdr:rowOff>171450</xdr:rowOff>
    </xdr:to>
    <xdr:pic>
      <xdr:nvPicPr>
        <xdr:cNvPr id="1079" name="Imagen 1078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65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167</xdr:row>
      <xdr:rowOff>0</xdr:rowOff>
    </xdr:from>
    <xdr:to>
      <xdr:col>16</xdr:col>
      <xdr:colOff>142875</xdr:colOff>
      <xdr:row>167</xdr:row>
      <xdr:rowOff>171450</xdr:rowOff>
    </xdr:to>
    <xdr:pic>
      <xdr:nvPicPr>
        <xdr:cNvPr id="1080" name="Imagen 1079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70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238</xdr:row>
      <xdr:rowOff>0</xdr:rowOff>
    </xdr:from>
    <xdr:to>
      <xdr:col>16</xdr:col>
      <xdr:colOff>142875</xdr:colOff>
      <xdr:row>238</xdr:row>
      <xdr:rowOff>171450</xdr:rowOff>
    </xdr:to>
    <xdr:pic>
      <xdr:nvPicPr>
        <xdr:cNvPr id="1081" name="Imagen 1080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9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341</xdr:row>
      <xdr:rowOff>0</xdr:rowOff>
    </xdr:from>
    <xdr:to>
      <xdr:col>16</xdr:col>
      <xdr:colOff>142875</xdr:colOff>
      <xdr:row>341</xdr:row>
      <xdr:rowOff>171450</xdr:rowOff>
    </xdr:to>
    <xdr:pic>
      <xdr:nvPicPr>
        <xdr:cNvPr id="1082" name="Imagen 1081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417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235</xdr:row>
      <xdr:rowOff>0</xdr:rowOff>
    </xdr:from>
    <xdr:to>
      <xdr:col>16</xdr:col>
      <xdr:colOff>142875</xdr:colOff>
      <xdr:row>235</xdr:row>
      <xdr:rowOff>171450</xdr:rowOff>
    </xdr:to>
    <xdr:pic>
      <xdr:nvPicPr>
        <xdr:cNvPr id="1083" name="Imagen 1082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2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377</xdr:row>
      <xdr:rowOff>0</xdr:rowOff>
    </xdr:from>
    <xdr:to>
      <xdr:col>16</xdr:col>
      <xdr:colOff>142875</xdr:colOff>
      <xdr:row>377</xdr:row>
      <xdr:rowOff>171450</xdr:rowOff>
    </xdr:to>
    <xdr:pic>
      <xdr:nvPicPr>
        <xdr:cNvPr id="1084" name="Imagen 1083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27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362</xdr:row>
      <xdr:rowOff>0</xdr:rowOff>
    </xdr:from>
    <xdr:to>
      <xdr:col>16</xdr:col>
      <xdr:colOff>142875</xdr:colOff>
      <xdr:row>362</xdr:row>
      <xdr:rowOff>171450</xdr:rowOff>
    </xdr:to>
    <xdr:pic>
      <xdr:nvPicPr>
        <xdr:cNvPr id="1085" name="Imagen 1084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1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340</xdr:row>
      <xdr:rowOff>0</xdr:rowOff>
    </xdr:from>
    <xdr:to>
      <xdr:col>16</xdr:col>
      <xdr:colOff>142875</xdr:colOff>
      <xdr:row>340</xdr:row>
      <xdr:rowOff>171450</xdr:rowOff>
    </xdr:to>
    <xdr:pic>
      <xdr:nvPicPr>
        <xdr:cNvPr id="1086" name="Imagen 1085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22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372</xdr:row>
      <xdr:rowOff>0</xdr:rowOff>
    </xdr:from>
    <xdr:to>
      <xdr:col>16</xdr:col>
      <xdr:colOff>142875</xdr:colOff>
      <xdr:row>372</xdr:row>
      <xdr:rowOff>171450</xdr:rowOff>
    </xdr:to>
    <xdr:pic>
      <xdr:nvPicPr>
        <xdr:cNvPr id="1087" name="Imagen 1086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32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163</xdr:row>
      <xdr:rowOff>0</xdr:rowOff>
    </xdr:from>
    <xdr:to>
      <xdr:col>16</xdr:col>
      <xdr:colOff>142875</xdr:colOff>
      <xdr:row>163</xdr:row>
      <xdr:rowOff>171450</xdr:rowOff>
    </xdr:to>
    <xdr:pic>
      <xdr:nvPicPr>
        <xdr:cNvPr id="1088" name="Imagen 1087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50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73</xdr:row>
      <xdr:rowOff>0</xdr:rowOff>
    </xdr:from>
    <xdr:to>
      <xdr:col>16</xdr:col>
      <xdr:colOff>142875</xdr:colOff>
      <xdr:row>73</xdr:row>
      <xdr:rowOff>171450</xdr:rowOff>
    </xdr:to>
    <xdr:pic>
      <xdr:nvPicPr>
        <xdr:cNvPr id="1089" name="Imagen 1088" descr="Escudo del cantón de Turrialba" hidden="1">
          <a:hlinkClick xmlns:r="http://schemas.openxmlformats.org/officeDocument/2006/relationships" r:id="rId127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14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216</xdr:row>
      <xdr:rowOff>0</xdr:rowOff>
    </xdr:from>
    <xdr:to>
      <xdr:col>16</xdr:col>
      <xdr:colOff>142875</xdr:colOff>
      <xdr:row>216</xdr:row>
      <xdr:rowOff>180975</xdr:rowOff>
    </xdr:to>
    <xdr:pic>
      <xdr:nvPicPr>
        <xdr:cNvPr id="1090" name="Imagen 1089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605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68</xdr:row>
      <xdr:rowOff>0</xdr:rowOff>
    </xdr:from>
    <xdr:to>
      <xdr:col>16</xdr:col>
      <xdr:colOff>142875</xdr:colOff>
      <xdr:row>68</xdr:row>
      <xdr:rowOff>180975</xdr:rowOff>
    </xdr:to>
    <xdr:pic>
      <xdr:nvPicPr>
        <xdr:cNvPr id="1091" name="Imagen 1090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16</xdr:col>
      <xdr:colOff>142875</xdr:colOff>
      <xdr:row>57</xdr:row>
      <xdr:rowOff>180975</xdr:rowOff>
    </xdr:to>
    <xdr:pic>
      <xdr:nvPicPr>
        <xdr:cNvPr id="1092" name="Imagen 1091" descr="Escudo del cantón de Alvarado" hidden="1">
          <a:hlinkClick xmlns:r="http://schemas.openxmlformats.org/officeDocument/2006/relationships" r:id="rId131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98</xdr:row>
      <xdr:rowOff>9525</xdr:rowOff>
    </xdr:from>
    <xdr:to>
      <xdr:col>16</xdr:col>
      <xdr:colOff>142875</xdr:colOff>
      <xdr:row>99</xdr:row>
      <xdr:rowOff>9525</xdr:rowOff>
    </xdr:to>
    <xdr:pic>
      <xdr:nvPicPr>
        <xdr:cNvPr id="1093" name="Imagen 1092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9165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276</xdr:row>
      <xdr:rowOff>19050</xdr:rowOff>
    </xdr:from>
    <xdr:to>
      <xdr:col>16</xdr:col>
      <xdr:colOff>142875</xdr:colOff>
      <xdr:row>277</xdr:row>
      <xdr:rowOff>19050</xdr:rowOff>
    </xdr:to>
    <xdr:pic>
      <xdr:nvPicPr>
        <xdr:cNvPr id="1094" name="Imagen 1093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054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80</xdr:row>
      <xdr:rowOff>28575</xdr:rowOff>
    </xdr:from>
    <xdr:to>
      <xdr:col>16</xdr:col>
      <xdr:colOff>142875</xdr:colOff>
      <xdr:row>81</xdr:row>
      <xdr:rowOff>28575</xdr:rowOff>
    </xdr:to>
    <xdr:pic>
      <xdr:nvPicPr>
        <xdr:cNvPr id="1095" name="Imagen 1094" descr="Escudo del cantón de Oreamuno" hidden="1">
          <a:hlinkClick xmlns:r="http://schemas.openxmlformats.org/officeDocument/2006/relationships" r:id="rId133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506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370</xdr:row>
      <xdr:rowOff>0</xdr:rowOff>
    </xdr:from>
    <xdr:to>
      <xdr:col>16</xdr:col>
      <xdr:colOff>142875</xdr:colOff>
      <xdr:row>370</xdr:row>
      <xdr:rowOff>180975</xdr:rowOff>
    </xdr:to>
    <xdr:pic>
      <xdr:nvPicPr>
        <xdr:cNvPr id="1096" name="Imagen 1095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94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232</xdr:row>
      <xdr:rowOff>0</xdr:rowOff>
    </xdr:from>
    <xdr:to>
      <xdr:col>16</xdr:col>
      <xdr:colOff>142875</xdr:colOff>
      <xdr:row>232</xdr:row>
      <xdr:rowOff>180975</xdr:rowOff>
    </xdr:to>
    <xdr:pic>
      <xdr:nvPicPr>
        <xdr:cNvPr id="1097" name="Imagen 1096" descr="Escudo del cantón de El Guarco" hidden="1">
          <a:hlinkClick xmlns:r="http://schemas.openxmlformats.org/officeDocument/2006/relationships" r:id="rId135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653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151</xdr:row>
      <xdr:rowOff>0</xdr:rowOff>
    </xdr:from>
    <xdr:to>
      <xdr:col>16</xdr:col>
      <xdr:colOff>142875</xdr:colOff>
      <xdr:row>152</xdr:row>
      <xdr:rowOff>0</xdr:rowOff>
    </xdr:to>
    <xdr:pic>
      <xdr:nvPicPr>
        <xdr:cNvPr id="1098" name="Imagen 1097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03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217</xdr:row>
      <xdr:rowOff>9525</xdr:rowOff>
    </xdr:from>
    <xdr:to>
      <xdr:col>16</xdr:col>
      <xdr:colOff>142875</xdr:colOff>
      <xdr:row>218</xdr:row>
      <xdr:rowOff>9525</xdr:rowOff>
    </xdr:to>
    <xdr:pic>
      <xdr:nvPicPr>
        <xdr:cNvPr id="1099" name="Imagen 1098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805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327</xdr:row>
      <xdr:rowOff>19050</xdr:rowOff>
    </xdr:from>
    <xdr:to>
      <xdr:col>16</xdr:col>
      <xdr:colOff>142875</xdr:colOff>
      <xdr:row>328</xdr:row>
      <xdr:rowOff>19050</xdr:rowOff>
    </xdr:to>
    <xdr:pic>
      <xdr:nvPicPr>
        <xdr:cNvPr id="1100" name="Imagen 1099" descr="Escudo del cantón de Heredia" hidden="1">
          <a:hlinkClick xmlns:r="http://schemas.openxmlformats.org/officeDocument/2006/relationships" r:id="rId306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769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47625</xdr:rowOff>
    </xdr:from>
    <xdr:to>
      <xdr:col>16</xdr:col>
      <xdr:colOff>142875</xdr:colOff>
      <xdr:row>28</xdr:row>
      <xdr:rowOff>19050</xdr:rowOff>
    </xdr:to>
    <xdr:pic>
      <xdr:nvPicPr>
        <xdr:cNvPr id="1101" name="Imagen 1100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91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337</xdr:row>
      <xdr:rowOff>0</xdr:rowOff>
    </xdr:from>
    <xdr:to>
      <xdr:col>16</xdr:col>
      <xdr:colOff>142875</xdr:colOff>
      <xdr:row>337</xdr:row>
      <xdr:rowOff>161925</xdr:rowOff>
    </xdr:to>
    <xdr:pic>
      <xdr:nvPicPr>
        <xdr:cNvPr id="1102" name="Imagen 1101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655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307</xdr:row>
      <xdr:rowOff>0</xdr:rowOff>
    </xdr:from>
    <xdr:to>
      <xdr:col>16</xdr:col>
      <xdr:colOff>142875</xdr:colOff>
      <xdr:row>307</xdr:row>
      <xdr:rowOff>161925</xdr:rowOff>
    </xdr:to>
    <xdr:pic>
      <xdr:nvPicPr>
        <xdr:cNvPr id="1103" name="Imagen 1102" descr="Escudo del cantón de Barva" hidden="1">
          <a:hlinkClick xmlns:r="http://schemas.openxmlformats.org/officeDocument/2006/relationships" r:id="rId308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94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344</xdr:row>
      <xdr:rowOff>0</xdr:rowOff>
    </xdr:from>
    <xdr:to>
      <xdr:col>16</xdr:col>
      <xdr:colOff>142875</xdr:colOff>
      <xdr:row>344</xdr:row>
      <xdr:rowOff>152400</xdr:rowOff>
    </xdr:to>
    <xdr:pic>
      <xdr:nvPicPr>
        <xdr:cNvPr id="1104" name="Imagen 1103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98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225</xdr:row>
      <xdr:rowOff>0</xdr:rowOff>
    </xdr:from>
    <xdr:to>
      <xdr:col>16</xdr:col>
      <xdr:colOff>142875</xdr:colOff>
      <xdr:row>225</xdr:row>
      <xdr:rowOff>152400</xdr:rowOff>
    </xdr:to>
    <xdr:pic>
      <xdr:nvPicPr>
        <xdr:cNvPr id="1105" name="Imagen 1104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1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345</xdr:row>
      <xdr:rowOff>0</xdr:rowOff>
    </xdr:from>
    <xdr:to>
      <xdr:col>16</xdr:col>
      <xdr:colOff>142875</xdr:colOff>
      <xdr:row>345</xdr:row>
      <xdr:rowOff>152400</xdr:rowOff>
    </xdr:to>
    <xdr:pic>
      <xdr:nvPicPr>
        <xdr:cNvPr id="1106" name="Imagen 1105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17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378</xdr:row>
      <xdr:rowOff>0</xdr:rowOff>
    </xdr:from>
    <xdr:to>
      <xdr:col>16</xdr:col>
      <xdr:colOff>142875</xdr:colOff>
      <xdr:row>378</xdr:row>
      <xdr:rowOff>152400</xdr:rowOff>
    </xdr:to>
    <xdr:pic>
      <xdr:nvPicPr>
        <xdr:cNvPr id="1107" name="Imagen 1106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66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224</xdr:row>
      <xdr:rowOff>0</xdr:rowOff>
    </xdr:from>
    <xdr:to>
      <xdr:col>16</xdr:col>
      <xdr:colOff>142875</xdr:colOff>
      <xdr:row>224</xdr:row>
      <xdr:rowOff>152400</xdr:rowOff>
    </xdr:to>
    <xdr:pic>
      <xdr:nvPicPr>
        <xdr:cNvPr id="1108" name="Imagen 1107" descr="Escudo del cantón de Santo Domingo" hidden="1">
          <a:hlinkClick xmlns:r="http://schemas.openxmlformats.org/officeDocument/2006/relationships" r:id="rId145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12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332</xdr:row>
      <xdr:rowOff>0</xdr:rowOff>
    </xdr:from>
    <xdr:to>
      <xdr:col>16</xdr:col>
      <xdr:colOff>142875</xdr:colOff>
      <xdr:row>332</xdr:row>
      <xdr:rowOff>152400</xdr:rowOff>
    </xdr:to>
    <xdr:pic>
      <xdr:nvPicPr>
        <xdr:cNvPr id="1109" name="Imagen 1108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70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262</xdr:row>
      <xdr:rowOff>0</xdr:rowOff>
    </xdr:from>
    <xdr:to>
      <xdr:col>16</xdr:col>
      <xdr:colOff>142875</xdr:colOff>
      <xdr:row>262</xdr:row>
      <xdr:rowOff>152400</xdr:rowOff>
    </xdr:to>
    <xdr:pic>
      <xdr:nvPicPr>
        <xdr:cNvPr id="1110" name="Imagen 1109" descr="Escudo del cantón de Santa Bárbara" hidden="1">
          <a:hlinkClick xmlns:r="http://schemas.openxmlformats.org/officeDocument/2006/relationships" r:id="rId14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368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165</xdr:row>
      <xdr:rowOff>0</xdr:rowOff>
    </xdr:from>
    <xdr:to>
      <xdr:col>16</xdr:col>
      <xdr:colOff>142875</xdr:colOff>
      <xdr:row>165</xdr:row>
      <xdr:rowOff>171450</xdr:rowOff>
    </xdr:to>
    <xdr:pic>
      <xdr:nvPicPr>
        <xdr:cNvPr id="1111" name="Imagen 1110" descr="Escudo del cantón de Belén" hidden="1">
          <a:hlinkClick xmlns:r="http://schemas.openxmlformats.org/officeDocument/2006/relationships" r:id="rId314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88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154</xdr:row>
      <xdr:rowOff>0</xdr:rowOff>
    </xdr:from>
    <xdr:to>
      <xdr:col>16</xdr:col>
      <xdr:colOff>142875</xdr:colOff>
      <xdr:row>154</xdr:row>
      <xdr:rowOff>171450</xdr:rowOff>
    </xdr:to>
    <xdr:pic>
      <xdr:nvPicPr>
        <xdr:cNvPr id="1112" name="Imagen 1111" descr="Escudo del cantón de Belén" hidden="1">
          <a:hlinkClick xmlns:r="http://schemas.openxmlformats.org/officeDocument/2006/relationships" r:id="rId314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57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303</xdr:row>
      <xdr:rowOff>0</xdr:rowOff>
    </xdr:from>
    <xdr:to>
      <xdr:col>16</xdr:col>
      <xdr:colOff>142875</xdr:colOff>
      <xdr:row>303</xdr:row>
      <xdr:rowOff>171450</xdr:rowOff>
    </xdr:to>
    <xdr:pic>
      <xdr:nvPicPr>
        <xdr:cNvPr id="1113" name="Imagen 1112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7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16</xdr:col>
      <xdr:colOff>142875</xdr:colOff>
      <xdr:row>24</xdr:row>
      <xdr:rowOff>171450</xdr:rowOff>
    </xdr:to>
    <xdr:pic>
      <xdr:nvPicPr>
        <xdr:cNvPr id="1114" name="Imagen 1113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186</xdr:row>
      <xdr:rowOff>0</xdr:rowOff>
    </xdr:from>
    <xdr:to>
      <xdr:col>16</xdr:col>
      <xdr:colOff>142875</xdr:colOff>
      <xdr:row>186</xdr:row>
      <xdr:rowOff>171450</xdr:rowOff>
    </xdr:to>
    <xdr:pic>
      <xdr:nvPicPr>
        <xdr:cNvPr id="1115" name="Imagen 1114" descr="Escudo del cantón de Flores" hidden="1">
          <a:hlinkClick xmlns:r="http://schemas.openxmlformats.org/officeDocument/2006/relationships" r:id="rId316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89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271</xdr:row>
      <xdr:rowOff>0</xdr:rowOff>
    </xdr:from>
    <xdr:to>
      <xdr:col>16</xdr:col>
      <xdr:colOff>142875</xdr:colOff>
      <xdr:row>271</xdr:row>
      <xdr:rowOff>180975</xdr:rowOff>
    </xdr:to>
    <xdr:pic>
      <xdr:nvPicPr>
        <xdr:cNvPr id="1116" name="Imagen 1115" descr="Escudo del cantón de San Pablo" hidden="1">
          <a:hlinkClick xmlns:r="http://schemas.openxmlformats.org/officeDocument/2006/relationships" r:id="rId163" tooltip="Escudo del cantón de San Pab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08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260</xdr:row>
      <xdr:rowOff>0</xdr:rowOff>
    </xdr:from>
    <xdr:to>
      <xdr:col>16</xdr:col>
      <xdr:colOff>142875</xdr:colOff>
      <xdr:row>260</xdr:row>
      <xdr:rowOff>171450</xdr:rowOff>
    </xdr:to>
    <xdr:pic>
      <xdr:nvPicPr>
        <xdr:cNvPr id="1117" name="Imagen 1116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98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170</xdr:row>
      <xdr:rowOff>0</xdr:rowOff>
    </xdr:from>
    <xdr:to>
      <xdr:col>16</xdr:col>
      <xdr:colOff>142875</xdr:colOff>
      <xdr:row>170</xdr:row>
      <xdr:rowOff>171450</xdr:rowOff>
    </xdr:to>
    <xdr:pic>
      <xdr:nvPicPr>
        <xdr:cNvPr id="1118" name="Imagen 1117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84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140</xdr:row>
      <xdr:rowOff>0</xdr:rowOff>
    </xdr:from>
    <xdr:to>
      <xdr:col>16</xdr:col>
      <xdr:colOff>142875</xdr:colOff>
      <xdr:row>140</xdr:row>
      <xdr:rowOff>171450</xdr:rowOff>
    </xdr:to>
    <xdr:pic>
      <xdr:nvPicPr>
        <xdr:cNvPr id="1119" name="Imagen 1118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185</xdr:row>
      <xdr:rowOff>0</xdr:rowOff>
    </xdr:from>
    <xdr:to>
      <xdr:col>16</xdr:col>
      <xdr:colOff>142875</xdr:colOff>
      <xdr:row>185</xdr:row>
      <xdr:rowOff>171450</xdr:rowOff>
    </xdr:to>
    <xdr:pic>
      <xdr:nvPicPr>
        <xdr:cNvPr id="1120" name="Imagen 1119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69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92</xdr:row>
      <xdr:rowOff>0</xdr:rowOff>
    </xdr:from>
    <xdr:to>
      <xdr:col>16</xdr:col>
      <xdr:colOff>142875</xdr:colOff>
      <xdr:row>92</xdr:row>
      <xdr:rowOff>171450</xdr:rowOff>
    </xdr:to>
    <xdr:pic>
      <xdr:nvPicPr>
        <xdr:cNvPr id="1121" name="Imagen 1120" descr="Escudo del cantón de Sarapiquí" hidden="1">
          <a:hlinkClick xmlns:r="http://schemas.openxmlformats.org/officeDocument/2006/relationships" r:id="rId319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194</xdr:row>
      <xdr:rowOff>0</xdr:rowOff>
    </xdr:from>
    <xdr:to>
      <xdr:col>16</xdr:col>
      <xdr:colOff>142875</xdr:colOff>
      <xdr:row>195</xdr:row>
      <xdr:rowOff>9525</xdr:rowOff>
    </xdr:to>
    <xdr:pic>
      <xdr:nvPicPr>
        <xdr:cNvPr id="1122" name="Imagen 1121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4140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58</xdr:row>
      <xdr:rowOff>19050</xdr:rowOff>
    </xdr:from>
    <xdr:to>
      <xdr:col>16</xdr:col>
      <xdr:colOff>142875</xdr:colOff>
      <xdr:row>59</xdr:row>
      <xdr:rowOff>28575</xdr:rowOff>
    </xdr:to>
    <xdr:pic>
      <xdr:nvPicPr>
        <xdr:cNvPr id="1123" name="Imagen 1122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3060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213</xdr:row>
      <xdr:rowOff>38100</xdr:rowOff>
    </xdr:from>
    <xdr:to>
      <xdr:col>16</xdr:col>
      <xdr:colOff>142875</xdr:colOff>
      <xdr:row>214</xdr:row>
      <xdr:rowOff>47625</xdr:rowOff>
    </xdr:to>
    <xdr:pic>
      <xdr:nvPicPr>
        <xdr:cNvPr id="1124" name="Imagen 1123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71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226</xdr:row>
      <xdr:rowOff>57150</xdr:rowOff>
    </xdr:from>
    <xdr:to>
      <xdr:col>16</xdr:col>
      <xdr:colOff>142875</xdr:colOff>
      <xdr:row>227</xdr:row>
      <xdr:rowOff>66675</xdr:rowOff>
    </xdr:to>
    <xdr:pic>
      <xdr:nvPicPr>
        <xdr:cNvPr id="1125" name="Imagen 1124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5672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104</xdr:row>
      <xdr:rowOff>76200</xdr:rowOff>
    </xdr:from>
    <xdr:to>
      <xdr:col>16</xdr:col>
      <xdr:colOff>142875</xdr:colOff>
      <xdr:row>105</xdr:row>
      <xdr:rowOff>85725</xdr:rowOff>
    </xdr:to>
    <xdr:pic>
      <xdr:nvPicPr>
        <xdr:cNvPr id="1126" name="Imagen 1125" descr="Escudo del cantón de Liberia" hidden="1">
          <a:hlinkClick xmlns:r="http://schemas.openxmlformats.org/officeDocument/2006/relationships" r:id="rId171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262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229</xdr:row>
      <xdr:rowOff>95250</xdr:rowOff>
    </xdr:from>
    <xdr:to>
      <xdr:col>16</xdr:col>
      <xdr:colOff>142875</xdr:colOff>
      <xdr:row>230</xdr:row>
      <xdr:rowOff>95250</xdr:rowOff>
    </xdr:to>
    <xdr:pic>
      <xdr:nvPicPr>
        <xdr:cNvPr id="1127" name="Imagen 1126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176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205</xdr:row>
      <xdr:rowOff>104775</xdr:rowOff>
    </xdr:from>
    <xdr:to>
      <xdr:col>16</xdr:col>
      <xdr:colOff>142875</xdr:colOff>
      <xdr:row>206</xdr:row>
      <xdr:rowOff>104775</xdr:rowOff>
    </xdr:to>
    <xdr:pic>
      <xdr:nvPicPr>
        <xdr:cNvPr id="1128" name="Imagen 1127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6143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321</xdr:row>
      <xdr:rowOff>114300</xdr:rowOff>
    </xdr:from>
    <xdr:to>
      <xdr:col>16</xdr:col>
      <xdr:colOff>142875</xdr:colOff>
      <xdr:row>322</xdr:row>
      <xdr:rowOff>114300</xdr:rowOff>
    </xdr:to>
    <xdr:pic>
      <xdr:nvPicPr>
        <xdr:cNvPr id="1129" name="Imagen 1128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21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287</xdr:row>
      <xdr:rowOff>123825</xdr:rowOff>
    </xdr:from>
    <xdr:to>
      <xdr:col>16</xdr:col>
      <xdr:colOff>142875</xdr:colOff>
      <xdr:row>288</xdr:row>
      <xdr:rowOff>123825</xdr:rowOff>
    </xdr:to>
    <xdr:pic>
      <xdr:nvPicPr>
        <xdr:cNvPr id="1130" name="Imagen 1129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254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312</xdr:row>
      <xdr:rowOff>133350</xdr:rowOff>
    </xdr:from>
    <xdr:to>
      <xdr:col>16</xdr:col>
      <xdr:colOff>142875</xdr:colOff>
      <xdr:row>313</xdr:row>
      <xdr:rowOff>133350</xdr:rowOff>
    </xdr:to>
    <xdr:pic>
      <xdr:nvPicPr>
        <xdr:cNvPr id="1131" name="Imagen 1130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264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230</xdr:row>
      <xdr:rowOff>142875</xdr:rowOff>
    </xdr:from>
    <xdr:to>
      <xdr:col>16</xdr:col>
      <xdr:colOff>142875</xdr:colOff>
      <xdr:row>231</xdr:row>
      <xdr:rowOff>142875</xdr:rowOff>
    </xdr:to>
    <xdr:pic>
      <xdr:nvPicPr>
        <xdr:cNvPr id="1132" name="Imagen 1131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414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152400</xdr:rowOff>
    </xdr:from>
    <xdr:to>
      <xdr:col>16</xdr:col>
      <xdr:colOff>142875</xdr:colOff>
      <xdr:row>33</xdr:row>
      <xdr:rowOff>152400</xdr:rowOff>
    </xdr:to>
    <xdr:pic>
      <xdr:nvPicPr>
        <xdr:cNvPr id="1133" name="Imagen 1132" descr="Escudo del cantón de Nicoya" hidden="1">
          <a:hlinkClick xmlns:r="http://schemas.openxmlformats.org/officeDocument/2006/relationships" r:id="rId175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86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16</xdr:col>
      <xdr:colOff>142875</xdr:colOff>
      <xdr:row>35</xdr:row>
      <xdr:rowOff>171450</xdr:rowOff>
    </xdr:to>
    <xdr:pic>
      <xdr:nvPicPr>
        <xdr:cNvPr id="1134" name="Imagen 1133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386</xdr:row>
      <xdr:rowOff>0</xdr:rowOff>
    </xdr:from>
    <xdr:to>
      <xdr:col>16</xdr:col>
      <xdr:colOff>142875</xdr:colOff>
      <xdr:row>386</xdr:row>
      <xdr:rowOff>171450</xdr:rowOff>
    </xdr:to>
    <xdr:pic>
      <xdr:nvPicPr>
        <xdr:cNvPr id="1135" name="Imagen 1134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99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365</xdr:row>
      <xdr:rowOff>0</xdr:rowOff>
    </xdr:from>
    <xdr:to>
      <xdr:col>16</xdr:col>
      <xdr:colOff>142875</xdr:colOff>
      <xdr:row>365</xdr:row>
      <xdr:rowOff>171450</xdr:rowOff>
    </xdr:to>
    <xdr:pic>
      <xdr:nvPicPr>
        <xdr:cNvPr id="1136" name="Imagen 1135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98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65</xdr:row>
      <xdr:rowOff>0</xdr:rowOff>
    </xdr:from>
    <xdr:to>
      <xdr:col>16</xdr:col>
      <xdr:colOff>142875</xdr:colOff>
      <xdr:row>65</xdr:row>
      <xdr:rowOff>171450</xdr:rowOff>
    </xdr:to>
    <xdr:pic>
      <xdr:nvPicPr>
        <xdr:cNvPr id="1137" name="Imagen 1136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0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91</xdr:row>
      <xdr:rowOff>0</xdr:rowOff>
    </xdr:from>
    <xdr:to>
      <xdr:col>16</xdr:col>
      <xdr:colOff>142875</xdr:colOff>
      <xdr:row>91</xdr:row>
      <xdr:rowOff>171450</xdr:rowOff>
    </xdr:to>
    <xdr:pic>
      <xdr:nvPicPr>
        <xdr:cNvPr id="1138" name="Imagen 1137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7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16</xdr:col>
      <xdr:colOff>142875</xdr:colOff>
      <xdr:row>102</xdr:row>
      <xdr:rowOff>171450</xdr:rowOff>
    </xdr:to>
    <xdr:pic>
      <xdr:nvPicPr>
        <xdr:cNvPr id="1139" name="Imagen 1138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66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0</xdr:rowOff>
    </xdr:from>
    <xdr:to>
      <xdr:col>16</xdr:col>
      <xdr:colOff>142875</xdr:colOff>
      <xdr:row>43</xdr:row>
      <xdr:rowOff>171450</xdr:rowOff>
    </xdr:to>
    <xdr:pic>
      <xdr:nvPicPr>
        <xdr:cNvPr id="1140" name="Imagen 1139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29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357</xdr:row>
      <xdr:rowOff>0</xdr:rowOff>
    </xdr:from>
    <xdr:to>
      <xdr:col>16</xdr:col>
      <xdr:colOff>142875</xdr:colOff>
      <xdr:row>357</xdr:row>
      <xdr:rowOff>171450</xdr:rowOff>
    </xdr:to>
    <xdr:pic>
      <xdr:nvPicPr>
        <xdr:cNvPr id="1141" name="Imagen 1140" descr="Escudo del cantón de Santa Cruz" hidden="1">
          <a:hlinkClick xmlns:r="http://schemas.openxmlformats.org/officeDocument/2006/relationships" r:id="rId1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46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16</xdr:col>
      <xdr:colOff>142875</xdr:colOff>
      <xdr:row>21</xdr:row>
      <xdr:rowOff>0</xdr:rowOff>
    </xdr:to>
    <xdr:pic>
      <xdr:nvPicPr>
        <xdr:cNvPr id="1142" name="Imagen 1141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175</xdr:row>
      <xdr:rowOff>9525</xdr:rowOff>
    </xdr:from>
    <xdr:to>
      <xdr:col>16</xdr:col>
      <xdr:colOff>142875</xdr:colOff>
      <xdr:row>176</xdr:row>
      <xdr:rowOff>9525</xdr:rowOff>
    </xdr:to>
    <xdr:pic>
      <xdr:nvPicPr>
        <xdr:cNvPr id="1143" name="Imagen 1142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804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221</xdr:row>
      <xdr:rowOff>19050</xdr:rowOff>
    </xdr:from>
    <xdr:to>
      <xdr:col>16</xdr:col>
      <xdr:colOff>142875</xdr:colOff>
      <xdr:row>222</xdr:row>
      <xdr:rowOff>19050</xdr:rowOff>
    </xdr:to>
    <xdr:pic>
      <xdr:nvPicPr>
        <xdr:cNvPr id="1144" name="Imagen 1143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76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298</xdr:row>
      <xdr:rowOff>28575</xdr:rowOff>
    </xdr:from>
    <xdr:to>
      <xdr:col>16</xdr:col>
      <xdr:colOff>142875</xdr:colOff>
      <xdr:row>299</xdr:row>
      <xdr:rowOff>28575</xdr:rowOff>
    </xdr:to>
    <xdr:pic>
      <xdr:nvPicPr>
        <xdr:cNvPr id="1145" name="Imagen 1144" descr="Escudo del cantón de Bagaces" hidden="1">
          <a:hlinkClick xmlns:r="http://schemas.openxmlformats.org/officeDocument/2006/relationships" r:id="rId1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54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127</xdr:row>
      <xdr:rowOff>38100</xdr:rowOff>
    </xdr:from>
    <xdr:to>
      <xdr:col>16</xdr:col>
      <xdr:colOff>142875</xdr:colOff>
      <xdr:row>128</xdr:row>
      <xdr:rowOff>9525</xdr:rowOff>
    </xdr:to>
    <xdr:pic>
      <xdr:nvPicPr>
        <xdr:cNvPr id="1146" name="Imagen 1145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4696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349</xdr:row>
      <xdr:rowOff>0</xdr:rowOff>
    </xdr:from>
    <xdr:to>
      <xdr:col>16</xdr:col>
      <xdr:colOff>142875</xdr:colOff>
      <xdr:row>349</xdr:row>
      <xdr:rowOff>161925</xdr:rowOff>
    </xdr:to>
    <xdr:pic>
      <xdr:nvPicPr>
        <xdr:cNvPr id="1147" name="Imagen 1146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941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16</xdr:col>
      <xdr:colOff>142875</xdr:colOff>
      <xdr:row>30</xdr:row>
      <xdr:rowOff>161925</xdr:rowOff>
    </xdr:to>
    <xdr:pic>
      <xdr:nvPicPr>
        <xdr:cNvPr id="1148" name="Imagen 1147" descr="Escudo del cantón de Carrillo" hidden="1">
          <a:hlinkClick xmlns:r="http://schemas.openxmlformats.org/officeDocument/2006/relationships" r:id="rId1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3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16</xdr:col>
      <xdr:colOff>142875</xdr:colOff>
      <xdr:row>58</xdr:row>
      <xdr:rowOff>0</xdr:rowOff>
    </xdr:to>
    <xdr:pic>
      <xdr:nvPicPr>
        <xdr:cNvPr id="1149" name="Imagen 1148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242</xdr:row>
      <xdr:rowOff>9525</xdr:rowOff>
    </xdr:from>
    <xdr:to>
      <xdr:col>16</xdr:col>
      <xdr:colOff>142875</xdr:colOff>
      <xdr:row>243</xdr:row>
      <xdr:rowOff>9525</xdr:rowOff>
    </xdr:to>
    <xdr:pic>
      <xdr:nvPicPr>
        <xdr:cNvPr id="1150" name="Imagen 1149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67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374</xdr:row>
      <xdr:rowOff>19050</xdr:rowOff>
    </xdr:from>
    <xdr:to>
      <xdr:col>16</xdr:col>
      <xdr:colOff>142875</xdr:colOff>
      <xdr:row>375</xdr:row>
      <xdr:rowOff>19050</xdr:rowOff>
    </xdr:to>
    <xdr:pic>
      <xdr:nvPicPr>
        <xdr:cNvPr id="1151" name="Imagen 1150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23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</xdr:row>
      <xdr:rowOff>28575</xdr:rowOff>
    </xdr:from>
    <xdr:to>
      <xdr:col>16</xdr:col>
      <xdr:colOff>142875</xdr:colOff>
      <xdr:row>30</xdr:row>
      <xdr:rowOff>28575</xdr:rowOff>
    </xdr:to>
    <xdr:pic>
      <xdr:nvPicPr>
        <xdr:cNvPr id="1152" name="Imagen 1151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91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274</xdr:row>
      <xdr:rowOff>38100</xdr:rowOff>
    </xdr:from>
    <xdr:to>
      <xdr:col>16</xdr:col>
      <xdr:colOff>142875</xdr:colOff>
      <xdr:row>275</xdr:row>
      <xdr:rowOff>38100</xdr:rowOff>
    </xdr:to>
    <xdr:pic>
      <xdr:nvPicPr>
        <xdr:cNvPr id="1153" name="Imagen 1152" descr="Escudo del cantón de Cañas" hidden="1">
          <a:hlinkClick xmlns:r="http://schemas.openxmlformats.org/officeDocument/2006/relationships" r:id="rId187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692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188</xdr:row>
      <xdr:rowOff>47625</xdr:rowOff>
    </xdr:from>
    <xdr:to>
      <xdr:col>16</xdr:col>
      <xdr:colOff>142875</xdr:colOff>
      <xdr:row>189</xdr:row>
      <xdr:rowOff>28575</xdr:rowOff>
    </xdr:to>
    <xdr:pic>
      <xdr:nvPicPr>
        <xdr:cNvPr id="1154" name="Imagen 1153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3187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352</xdr:row>
      <xdr:rowOff>0</xdr:rowOff>
    </xdr:from>
    <xdr:to>
      <xdr:col>16</xdr:col>
      <xdr:colOff>142875</xdr:colOff>
      <xdr:row>352</xdr:row>
      <xdr:rowOff>171450</xdr:rowOff>
    </xdr:to>
    <xdr:pic>
      <xdr:nvPicPr>
        <xdr:cNvPr id="1155" name="Imagen 1154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51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16</xdr:col>
      <xdr:colOff>142875</xdr:colOff>
      <xdr:row>82</xdr:row>
      <xdr:rowOff>171450</xdr:rowOff>
    </xdr:to>
    <xdr:pic>
      <xdr:nvPicPr>
        <xdr:cNvPr id="1156" name="Imagen 1155" descr="Escudo del cantón de Abangares" hidden="1">
          <a:hlinkClick xmlns:r="http://schemas.openxmlformats.org/officeDocument/2006/relationships" r:id="rId189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85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368</xdr:row>
      <xdr:rowOff>0</xdr:rowOff>
    </xdr:from>
    <xdr:to>
      <xdr:col>16</xdr:col>
      <xdr:colOff>142875</xdr:colOff>
      <xdr:row>368</xdr:row>
      <xdr:rowOff>161925</xdr:rowOff>
    </xdr:to>
    <xdr:pic>
      <xdr:nvPicPr>
        <xdr:cNvPr id="1157" name="Imagen 1156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6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264</xdr:row>
      <xdr:rowOff>0</xdr:rowOff>
    </xdr:from>
    <xdr:to>
      <xdr:col>16</xdr:col>
      <xdr:colOff>142875</xdr:colOff>
      <xdr:row>264</xdr:row>
      <xdr:rowOff>161925</xdr:rowOff>
    </xdr:to>
    <xdr:pic>
      <xdr:nvPicPr>
        <xdr:cNvPr id="1158" name="Imagen 1157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4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375</xdr:row>
      <xdr:rowOff>0</xdr:rowOff>
    </xdr:from>
    <xdr:to>
      <xdr:col>16</xdr:col>
      <xdr:colOff>142875</xdr:colOff>
      <xdr:row>375</xdr:row>
      <xdr:rowOff>161925</xdr:rowOff>
    </xdr:to>
    <xdr:pic>
      <xdr:nvPicPr>
        <xdr:cNvPr id="1159" name="Imagen 1158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89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178</xdr:row>
      <xdr:rowOff>0</xdr:rowOff>
    </xdr:from>
    <xdr:to>
      <xdr:col>16</xdr:col>
      <xdr:colOff>142875</xdr:colOff>
      <xdr:row>178</xdr:row>
      <xdr:rowOff>161925</xdr:rowOff>
    </xdr:to>
    <xdr:pic>
      <xdr:nvPicPr>
        <xdr:cNvPr id="1160" name="Imagen 1159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6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367</xdr:row>
      <xdr:rowOff>0</xdr:rowOff>
    </xdr:from>
    <xdr:to>
      <xdr:col>16</xdr:col>
      <xdr:colOff>142875</xdr:colOff>
      <xdr:row>367</xdr:row>
      <xdr:rowOff>161925</xdr:rowOff>
    </xdr:to>
    <xdr:pic>
      <xdr:nvPicPr>
        <xdr:cNvPr id="1161" name="Imagen 1160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37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16</xdr:col>
      <xdr:colOff>142875</xdr:colOff>
      <xdr:row>16</xdr:row>
      <xdr:rowOff>161925</xdr:rowOff>
    </xdr:to>
    <xdr:pic>
      <xdr:nvPicPr>
        <xdr:cNvPr id="1162" name="Imagen 1161" descr="Escudo del cantón de Tilarán" hidden="1">
          <a:hlinkClick xmlns:r="http://schemas.openxmlformats.org/officeDocument/2006/relationships" r:id="rId193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142875</xdr:colOff>
      <xdr:row>61</xdr:row>
      <xdr:rowOff>161925</xdr:rowOff>
    </xdr:to>
    <xdr:pic>
      <xdr:nvPicPr>
        <xdr:cNvPr id="1163" name="Imagen 1162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858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339</xdr:row>
      <xdr:rowOff>0</xdr:rowOff>
    </xdr:from>
    <xdr:to>
      <xdr:col>16</xdr:col>
      <xdr:colOff>142875</xdr:colOff>
      <xdr:row>339</xdr:row>
      <xdr:rowOff>161925</xdr:rowOff>
    </xdr:to>
    <xdr:pic>
      <xdr:nvPicPr>
        <xdr:cNvPr id="1164" name="Imagen 1163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036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253</xdr:row>
      <xdr:rowOff>0</xdr:rowOff>
    </xdr:from>
    <xdr:to>
      <xdr:col>16</xdr:col>
      <xdr:colOff>142875</xdr:colOff>
      <xdr:row>253</xdr:row>
      <xdr:rowOff>161925</xdr:rowOff>
    </xdr:to>
    <xdr:pic>
      <xdr:nvPicPr>
        <xdr:cNvPr id="1165" name="Imagen 1164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53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</xdr:row>
      <xdr:rowOff>0</xdr:rowOff>
    </xdr:from>
    <xdr:to>
      <xdr:col>16</xdr:col>
      <xdr:colOff>142875</xdr:colOff>
      <xdr:row>29</xdr:row>
      <xdr:rowOff>161925</xdr:rowOff>
    </xdr:to>
    <xdr:pic>
      <xdr:nvPicPr>
        <xdr:cNvPr id="1166" name="Imagen 1165" descr="Escudo del cantón de Nandayure" hidden="1">
          <a:hlinkClick xmlns:r="http://schemas.openxmlformats.org/officeDocument/2006/relationships" r:id="rId195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2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158</xdr:row>
      <xdr:rowOff>0</xdr:rowOff>
    </xdr:from>
    <xdr:to>
      <xdr:col>16</xdr:col>
      <xdr:colOff>142875</xdr:colOff>
      <xdr:row>158</xdr:row>
      <xdr:rowOff>161925</xdr:rowOff>
    </xdr:to>
    <xdr:pic>
      <xdr:nvPicPr>
        <xdr:cNvPr id="1167" name="Imagen 1166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55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333</xdr:row>
      <xdr:rowOff>0</xdr:rowOff>
    </xdr:from>
    <xdr:to>
      <xdr:col>16</xdr:col>
      <xdr:colOff>142875</xdr:colOff>
      <xdr:row>333</xdr:row>
      <xdr:rowOff>161925</xdr:rowOff>
    </xdr:to>
    <xdr:pic>
      <xdr:nvPicPr>
        <xdr:cNvPr id="1168" name="Imagen 1167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93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161</xdr:row>
      <xdr:rowOff>0</xdr:rowOff>
    </xdr:from>
    <xdr:to>
      <xdr:col>16</xdr:col>
      <xdr:colOff>142875</xdr:colOff>
      <xdr:row>161</xdr:row>
      <xdr:rowOff>161925</xdr:rowOff>
    </xdr:to>
    <xdr:pic>
      <xdr:nvPicPr>
        <xdr:cNvPr id="1169" name="Imagen 1168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12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335</xdr:row>
      <xdr:rowOff>0</xdr:rowOff>
    </xdr:from>
    <xdr:to>
      <xdr:col>16</xdr:col>
      <xdr:colOff>142875</xdr:colOff>
      <xdr:row>335</xdr:row>
      <xdr:rowOff>161925</xdr:rowOff>
    </xdr:to>
    <xdr:pic>
      <xdr:nvPicPr>
        <xdr:cNvPr id="1170" name="Imagen 1169" descr="Escudo del cantón de La Cruz" hidden="1">
          <a:hlinkClick xmlns:r="http://schemas.openxmlformats.org/officeDocument/2006/relationships" r:id="rId197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27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152</xdr:row>
      <xdr:rowOff>0</xdr:rowOff>
    </xdr:from>
    <xdr:to>
      <xdr:col>16</xdr:col>
      <xdr:colOff>142875</xdr:colOff>
      <xdr:row>153</xdr:row>
      <xdr:rowOff>0</xdr:rowOff>
    </xdr:to>
    <xdr:pic>
      <xdr:nvPicPr>
        <xdr:cNvPr id="1171" name="Imagen 1170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194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222</xdr:row>
      <xdr:rowOff>9525</xdr:rowOff>
    </xdr:from>
    <xdr:to>
      <xdr:col>16</xdr:col>
      <xdr:colOff>142875</xdr:colOff>
      <xdr:row>223</xdr:row>
      <xdr:rowOff>9525</xdr:rowOff>
    </xdr:to>
    <xdr:pic>
      <xdr:nvPicPr>
        <xdr:cNvPr id="1172" name="Imagen 1171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757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280</xdr:row>
      <xdr:rowOff>19050</xdr:rowOff>
    </xdr:from>
    <xdr:to>
      <xdr:col>16</xdr:col>
      <xdr:colOff>142875</xdr:colOff>
      <xdr:row>281</xdr:row>
      <xdr:rowOff>19050</xdr:rowOff>
    </xdr:to>
    <xdr:pic>
      <xdr:nvPicPr>
        <xdr:cNvPr id="1173" name="Imagen 1172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816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142</xdr:row>
      <xdr:rowOff>28575</xdr:rowOff>
    </xdr:from>
    <xdr:to>
      <xdr:col>16</xdr:col>
      <xdr:colOff>142875</xdr:colOff>
      <xdr:row>143</xdr:row>
      <xdr:rowOff>0</xdr:rowOff>
    </xdr:to>
    <xdr:pic>
      <xdr:nvPicPr>
        <xdr:cNvPr id="1174" name="Imagen 1173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31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211</xdr:row>
      <xdr:rowOff>38100</xdr:rowOff>
    </xdr:from>
    <xdr:to>
      <xdr:col>16</xdr:col>
      <xdr:colOff>142875</xdr:colOff>
      <xdr:row>212</xdr:row>
      <xdr:rowOff>38100</xdr:rowOff>
    </xdr:to>
    <xdr:pic>
      <xdr:nvPicPr>
        <xdr:cNvPr id="1175" name="Imagen 1174" descr="Escudo del cantón de Hojancha" hidden="1">
          <a:hlinkClick xmlns:r="http://schemas.openxmlformats.org/officeDocument/2006/relationships" r:id="rId199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690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195</xdr:row>
      <xdr:rowOff>0</xdr:rowOff>
    </xdr:from>
    <xdr:to>
      <xdr:col>16</xdr:col>
      <xdr:colOff>142875</xdr:colOff>
      <xdr:row>196</xdr:row>
      <xdr:rowOff>0</xdr:rowOff>
    </xdr:to>
    <xdr:pic>
      <xdr:nvPicPr>
        <xdr:cNvPr id="1176" name="Imagen 1175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60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295</xdr:row>
      <xdr:rowOff>19050</xdr:rowOff>
    </xdr:from>
    <xdr:to>
      <xdr:col>16</xdr:col>
      <xdr:colOff>142875</xdr:colOff>
      <xdr:row>296</xdr:row>
      <xdr:rowOff>19050</xdr:rowOff>
    </xdr:to>
    <xdr:pic>
      <xdr:nvPicPr>
        <xdr:cNvPr id="1177" name="Imagen 1176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673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210</xdr:row>
      <xdr:rowOff>28575</xdr:rowOff>
    </xdr:from>
    <xdr:to>
      <xdr:col>16</xdr:col>
      <xdr:colOff>142875</xdr:colOff>
      <xdr:row>211</xdr:row>
      <xdr:rowOff>28575</xdr:rowOff>
    </xdr:to>
    <xdr:pic>
      <xdr:nvPicPr>
        <xdr:cNvPr id="1178" name="Imagen 1177" descr="Escudo del cantón de Limón" hidden="1">
          <a:hlinkClick xmlns:r="http://schemas.openxmlformats.org/officeDocument/2006/relationships" r:id="rId332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490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145</xdr:row>
      <xdr:rowOff>38100</xdr:rowOff>
    </xdr:from>
    <xdr:to>
      <xdr:col>16</xdr:col>
      <xdr:colOff>142875</xdr:colOff>
      <xdr:row>146</xdr:row>
      <xdr:rowOff>0</xdr:rowOff>
    </xdr:to>
    <xdr:pic>
      <xdr:nvPicPr>
        <xdr:cNvPr id="1179" name="Imagen 1178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8986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150</xdr:row>
      <xdr:rowOff>0</xdr:rowOff>
    </xdr:from>
    <xdr:to>
      <xdr:col>16</xdr:col>
      <xdr:colOff>142875</xdr:colOff>
      <xdr:row>150</xdr:row>
      <xdr:rowOff>152400</xdr:rowOff>
    </xdr:to>
    <xdr:pic>
      <xdr:nvPicPr>
        <xdr:cNvPr id="1180" name="Imagen 1179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813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166</xdr:row>
      <xdr:rowOff>0</xdr:rowOff>
    </xdr:from>
    <xdr:to>
      <xdr:col>16</xdr:col>
      <xdr:colOff>142875</xdr:colOff>
      <xdr:row>166</xdr:row>
      <xdr:rowOff>152400</xdr:rowOff>
    </xdr:to>
    <xdr:pic>
      <xdr:nvPicPr>
        <xdr:cNvPr id="1181" name="Imagen 1180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080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282</xdr:row>
      <xdr:rowOff>0</xdr:rowOff>
    </xdr:from>
    <xdr:to>
      <xdr:col>16</xdr:col>
      <xdr:colOff>142875</xdr:colOff>
      <xdr:row>282</xdr:row>
      <xdr:rowOff>152400</xdr:rowOff>
    </xdr:to>
    <xdr:pic>
      <xdr:nvPicPr>
        <xdr:cNvPr id="1182" name="Imagen 1181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178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59</xdr:row>
      <xdr:rowOff>0</xdr:rowOff>
    </xdr:from>
    <xdr:to>
      <xdr:col>16</xdr:col>
      <xdr:colOff>142875</xdr:colOff>
      <xdr:row>59</xdr:row>
      <xdr:rowOff>152400</xdr:rowOff>
    </xdr:to>
    <xdr:pic>
      <xdr:nvPicPr>
        <xdr:cNvPr id="1183" name="Imagen 1182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157</xdr:row>
      <xdr:rowOff>0</xdr:rowOff>
    </xdr:from>
    <xdr:to>
      <xdr:col>16</xdr:col>
      <xdr:colOff>142875</xdr:colOff>
      <xdr:row>157</xdr:row>
      <xdr:rowOff>152400</xdr:rowOff>
    </xdr:to>
    <xdr:pic>
      <xdr:nvPicPr>
        <xdr:cNvPr id="1184" name="Imagen 1183" descr="Escudo del cantón de Pococi" hidden="1">
          <a:hlinkClick xmlns:r="http://schemas.openxmlformats.org/officeDocument/2006/relationships" r:id="rId241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36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353</xdr:row>
      <xdr:rowOff>0</xdr:rowOff>
    </xdr:from>
    <xdr:to>
      <xdr:col>16</xdr:col>
      <xdr:colOff>142875</xdr:colOff>
      <xdr:row>353</xdr:row>
      <xdr:rowOff>152400</xdr:rowOff>
    </xdr:to>
    <xdr:pic>
      <xdr:nvPicPr>
        <xdr:cNvPr id="1185" name="Imagen 1184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703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217</xdr:row>
      <xdr:rowOff>0</xdr:rowOff>
    </xdr:from>
    <xdr:to>
      <xdr:col>16</xdr:col>
      <xdr:colOff>142875</xdr:colOff>
      <xdr:row>217</xdr:row>
      <xdr:rowOff>152400</xdr:rowOff>
    </xdr:to>
    <xdr:pic>
      <xdr:nvPicPr>
        <xdr:cNvPr id="1186" name="Imagen 1185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9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117</xdr:row>
      <xdr:rowOff>0</xdr:rowOff>
    </xdr:from>
    <xdr:to>
      <xdr:col>16</xdr:col>
      <xdr:colOff>142875</xdr:colOff>
      <xdr:row>117</xdr:row>
      <xdr:rowOff>152400</xdr:rowOff>
    </xdr:to>
    <xdr:pic>
      <xdr:nvPicPr>
        <xdr:cNvPr id="1187" name="Imagen 1186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16</xdr:col>
      <xdr:colOff>142875</xdr:colOff>
      <xdr:row>120</xdr:row>
      <xdr:rowOff>152400</xdr:rowOff>
    </xdr:to>
    <xdr:pic>
      <xdr:nvPicPr>
        <xdr:cNvPr id="1188" name="Imagen 1187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98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16</xdr:col>
      <xdr:colOff>142875</xdr:colOff>
      <xdr:row>46</xdr:row>
      <xdr:rowOff>152400</xdr:rowOff>
    </xdr:to>
    <xdr:pic>
      <xdr:nvPicPr>
        <xdr:cNvPr id="1189" name="Imagen 1188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16</xdr:col>
      <xdr:colOff>142875</xdr:colOff>
      <xdr:row>11</xdr:row>
      <xdr:rowOff>152400</xdr:rowOff>
    </xdr:to>
    <xdr:pic>
      <xdr:nvPicPr>
        <xdr:cNvPr id="1190" name="Imagen 1189" descr="Escudo del cantón de Siquirres" hidden="1">
          <a:hlinkClick xmlns:r="http://schemas.openxmlformats.org/officeDocument/2006/relationships" r:id="rId245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33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16</xdr:col>
      <xdr:colOff>142875</xdr:colOff>
      <xdr:row>38</xdr:row>
      <xdr:rowOff>161925</xdr:rowOff>
    </xdr:to>
    <xdr:pic>
      <xdr:nvPicPr>
        <xdr:cNvPr id="1191" name="Imagen 1190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354</xdr:row>
      <xdr:rowOff>0</xdr:rowOff>
    </xdr:from>
    <xdr:to>
      <xdr:col>16</xdr:col>
      <xdr:colOff>142875</xdr:colOff>
      <xdr:row>354</xdr:row>
      <xdr:rowOff>161925</xdr:rowOff>
    </xdr:to>
    <xdr:pic>
      <xdr:nvPicPr>
        <xdr:cNvPr id="1192" name="Imagen 1191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89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16</xdr:col>
      <xdr:colOff>142875</xdr:colOff>
      <xdr:row>45</xdr:row>
      <xdr:rowOff>161925</xdr:rowOff>
    </xdr:to>
    <xdr:pic>
      <xdr:nvPicPr>
        <xdr:cNvPr id="1193" name="Imagen 1192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0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364</xdr:row>
      <xdr:rowOff>0</xdr:rowOff>
    </xdr:from>
    <xdr:to>
      <xdr:col>16</xdr:col>
      <xdr:colOff>142875</xdr:colOff>
      <xdr:row>364</xdr:row>
      <xdr:rowOff>161925</xdr:rowOff>
    </xdr:to>
    <xdr:pic>
      <xdr:nvPicPr>
        <xdr:cNvPr id="1194" name="Imagen 1193" descr="Escudo del cantón de Talamanca" hidden="1">
          <a:hlinkClick xmlns:r="http://schemas.openxmlformats.org/officeDocument/2006/relationships" r:id="rId247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79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197</xdr:row>
      <xdr:rowOff>0</xdr:rowOff>
    </xdr:from>
    <xdr:to>
      <xdr:col>16</xdr:col>
      <xdr:colOff>142875</xdr:colOff>
      <xdr:row>197</xdr:row>
      <xdr:rowOff>161925</xdr:rowOff>
    </xdr:to>
    <xdr:pic>
      <xdr:nvPicPr>
        <xdr:cNvPr id="1195" name="Imagen 1194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985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16</xdr:col>
      <xdr:colOff>142875</xdr:colOff>
      <xdr:row>27</xdr:row>
      <xdr:rowOff>161925</xdr:rowOff>
    </xdr:to>
    <xdr:pic>
      <xdr:nvPicPr>
        <xdr:cNvPr id="1196" name="Imagen 1195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62</xdr:row>
      <xdr:rowOff>0</xdr:rowOff>
    </xdr:from>
    <xdr:to>
      <xdr:col>16</xdr:col>
      <xdr:colOff>142875</xdr:colOff>
      <xdr:row>62</xdr:row>
      <xdr:rowOff>161925</xdr:rowOff>
    </xdr:to>
    <xdr:pic>
      <xdr:nvPicPr>
        <xdr:cNvPr id="1197" name="Imagen 1196" descr="Escudo del cantón de Matina" hidden="1">
          <a:hlinkClick xmlns:r="http://schemas.openxmlformats.org/officeDocument/2006/relationships" r:id="rId249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128</xdr:row>
      <xdr:rowOff>0</xdr:rowOff>
    </xdr:from>
    <xdr:to>
      <xdr:col>16</xdr:col>
      <xdr:colOff>142875</xdr:colOff>
      <xdr:row>128</xdr:row>
      <xdr:rowOff>161925</xdr:rowOff>
    </xdr:to>
    <xdr:pic>
      <xdr:nvPicPr>
        <xdr:cNvPr id="1198" name="Imagen 1197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622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250</xdr:row>
      <xdr:rowOff>0</xdr:rowOff>
    </xdr:from>
    <xdr:to>
      <xdr:col>16</xdr:col>
      <xdr:colOff>142875</xdr:colOff>
      <xdr:row>250</xdr:row>
      <xdr:rowOff>161925</xdr:rowOff>
    </xdr:to>
    <xdr:pic>
      <xdr:nvPicPr>
        <xdr:cNvPr id="1199" name="Imagen 1198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082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275</xdr:row>
      <xdr:rowOff>0</xdr:rowOff>
    </xdr:from>
    <xdr:to>
      <xdr:col>16</xdr:col>
      <xdr:colOff>142875</xdr:colOff>
      <xdr:row>275</xdr:row>
      <xdr:rowOff>161925</xdr:rowOff>
    </xdr:to>
    <xdr:pic>
      <xdr:nvPicPr>
        <xdr:cNvPr id="1200" name="Imagen 1199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84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104</xdr:row>
      <xdr:rowOff>0</xdr:rowOff>
    </xdr:from>
    <xdr:to>
      <xdr:col>16</xdr:col>
      <xdr:colOff>142875</xdr:colOff>
      <xdr:row>104</xdr:row>
      <xdr:rowOff>161925</xdr:rowOff>
    </xdr:to>
    <xdr:pic>
      <xdr:nvPicPr>
        <xdr:cNvPr id="1201" name="Imagen 1200" descr="Escudo del cantón de Guacimo" hidden="1">
          <a:hlinkClick xmlns:r="http://schemas.openxmlformats.org/officeDocument/2006/relationships" r:id="rId338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283</xdr:row>
      <xdr:rowOff>0</xdr:rowOff>
    </xdr:from>
    <xdr:to>
      <xdr:col>16</xdr:col>
      <xdr:colOff>142875</xdr:colOff>
      <xdr:row>284</xdr:row>
      <xdr:rowOff>0</xdr:rowOff>
    </xdr:to>
    <xdr:pic>
      <xdr:nvPicPr>
        <xdr:cNvPr id="1202" name="Imagen 1201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68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268</xdr:row>
      <xdr:rowOff>9525</xdr:rowOff>
    </xdr:from>
    <xdr:to>
      <xdr:col>16</xdr:col>
      <xdr:colOff>142875</xdr:colOff>
      <xdr:row>269</xdr:row>
      <xdr:rowOff>9525</xdr:rowOff>
    </xdr:to>
    <xdr:pic>
      <xdr:nvPicPr>
        <xdr:cNvPr id="1203" name="Imagen 1202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20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78</xdr:row>
      <xdr:rowOff>19050</xdr:rowOff>
    </xdr:from>
    <xdr:to>
      <xdr:col>16</xdr:col>
      <xdr:colOff>142875</xdr:colOff>
      <xdr:row>79</xdr:row>
      <xdr:rowOff>19050</xdr:rowOff>
    </xdr:to>
    <xdr:pic>
      <xdr:nvPicPr>
        <xdr:cNvPr id="1204" name="Imagen 1203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116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192</xdr:row>
      <xdr:rowOff>28575</xdr:rowOff>
    </xdr:from>
    <xdr:to>
      <xdr:col>16</xdr:col>
      <xdr:colOff>142875</xdr:colOff>
      <xdr:row>193</xdr:row>
      <xdr:rowOff>28575</xdr:rowOff>
    </xdr:to>
    <xdr:pic>
      <xdr:nvPicPr>
        <xdr:cNvPr id="1205" name="Imagen 1204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6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244</xdr:row>
      <xdr:rowOff>38100</xdr:rowOff>
    </xdr:from>
    <xdr:to>
      <xdr:col>16</xdr:col>
      <xdr:colOff>142875</xdr:colOff>
      <xdr:row>245</xdr:row>
      <xdr:rowOff>38100</xdr:rowOff>
    </xdr:to>
    <xdr:pic>
      <xdr:nvPicPr>
        <xdr:cNvPr id="1206" name="Imagen 1205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977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206</xdr:row>
      <xdr:rowOff>47625</xdr:rowOff>
    </xdr:from>
    <xdr:to>
      <xdr:col>16</xdr:col>
      <xdr:colOff>142875</xdr:colOff>
      <xdr:row>207</xdr:row>
      <xdr:rowOff>47625</xdr:rowOff>
    </xdr:to>
    <xdr:pic>
      <xdr:nvPicPr>
        <xdr:cNvPr id="1207" name="Imagen 1206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747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139</xdr:row>
      <xdr:rowOff>57150</xdr:rowOff>
    </xdr:from>
    <xdr:to>
      <xdr:col>16</xdr:col>
      <xdr:colOff>142875</xdr:colOff>
      <xdr:row>140</xdr:row>
      <xdr:rowOff>57150</xdr:rowOff>
    </xdr:to>
    <xdr:pic>
      <xdr:nvPicPr>
        <xdr:cNvPr id="1208" name="Imagen 1207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774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66675</xdr:rowOff>
    </xdr:from>
    <xdr:to>
      <xdr:col>16</xdr:col>
      <xdr:colOff>142875</xdr:colOff>
      <xdr:row>25</xdr:row>
      <xdr:rowOff>66675</xdr:rowOff>
    </xdr:to>
    <xdr:pic>
      <xdr:nvPicPr>
        <xdr:cNvPr id="1209" name="Imagen 1208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76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225</xdr:row>
      <xdr:rowOff>76200</xdr:rowOff>
    </xdr:from>
    <xdr:to>
      <xdr:col>16</xdr:col>
      <xdr:colOff>142875</xdr:colOff>
      <xdr:row>226</xdr:row>
      <xdr:rowOff>76200</xdr:rowOff>
    </xdr:to>
    <xdr:pic>
      <xdr:nvPicPr>
        <xdr:cNvPr id="1210" name="Imagen 1209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957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157</xdr:row>
      <xdr:rowOff>85725</xdr:rowOff>
    </xdr:from>
    <xdr:to>
      <xdr:col>16</xdr:col>
      <xdr:colOff>142875</xdr:colOff>
      <xdr:row>158</xdr:row>
      <xdr:rowOff>85725</xdr:rowOff>
    </xdr:to>
    <xdr:pic>
      <xdr:nvPicPr>
        <xdr:cNvPr id="1211" name="Imagen 1210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451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83</xdr:row>
      <xdr:rowOff>95250</xdr:rowOff>
    </xdr:from>
    <xdr:to>
      <xdr:col>16</xdr:col>
      <xdr:colOff>142875</xdr:colOff>
      <xdr:row>84</xdr:row>
      <xdr:rowOff>95250</xdr:rowOff>
    </xdr:to>
    <xdr:pic>
      <xdr:nvPicPr>
        <xdr:cNvPr id="1212" name="Imagen 1211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1447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73</xdr:row>
      <xdr:rowOff>104775</xdr:rowOff>
    </xdr:from>
    <xdr:to>
      <xdr:col>16</xdr:col>
      <xdr:colOff>142875</xdr:colOff>
      <xdr:row>74</xdr:row>
      <xdr:rowOff>104775</xdr:rowOff>
    </xdr:to>
    <xdr:pic>
      <xdr:nvPicPr>
        <xdr:cNvPr id="1213" name="Imagen 1212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249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75</xdr:row>
      <xdr:rowOff>114300</xdr:rowOff>
    </xdr:from>
    <xdr:to>
      <xdr:col>16</xdr:col>
      <xdr:colOff>142875</xdr:colOff>
      <xdr:row>76</xdr:row>
      <xdr:rowOff>114300</xdr:rowOff>
    </xdr:to>
    <xdr:pic>
      <xdr:nvPicPr>
        <xdr:cNvPr id="1214" name="Imagen 1213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6398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123825</xdr:rowOff>
    </xdr:from>
    <xdr:to>
      <xdr:col>16</xdr:col>
      <xdr:colOff>142875</xdr:colOff>
      <xdr:row>5</xdr:row>
      <xdr:rowOff>123825</xdr:rowOff>
    </xdr:to>
    <xdr:pic>
      <xdr:nvPicPr>
        <xdr:cNvPr id="1215" name="Imagen 1214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121</xdr:row>
      <xdr:rowOff>133350</xdr:rowOff>
    </xdr:from>
    <xdr:to>
      <xdr:col>16</xdr:col>
      <xdr:colOff>142875</xdr:colOff>
      <xdr:row>122</xdr:row>
      <xdr:rowOff>133350</xdr:rowOff>
    </xdr:to>
    <xdr:pic>
      <xdr:nvPicPr>
        <xdr:cNvPr id="1216" name="Imagen 1215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21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142875</xdr:rowOff>
    </xdr:from>
    <xdr:to>
      <xdr:col>16</xdr:col>
      <xdr:colOff>142875</xdr:colOff>
      <xdr:row>17</xdr:row>
      <xdr:rowOff>142875</xdr:rowOff>
    </xdr:to>
    <xdr:pic>
      <xdr:nvPicPr>
        <xdr:cNvPr id="1217" name="Imagen 1216" descr="Escudo del cantón de Puntarenas" hidden="1">
          <a:hlinkClick xmlns:r="http://schemas.openxmlformats.org/officeDocument/2006/relationships" r:id="rId340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28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125</xdr:row>
      <xdr:rowOff>152400</xdr:rowOff>
    </xdr:from>
    <xdr:to>
      <xdr:col>16</xdr:col>
      <xdr:colOff>142875</xdr:colOff>
      <xdr:row>126</xdr:row>
      <xdr:rowOff>152400</xdr:rowOff>
    </xdr:to>
    <xdr:pic>
      <xdr:nvPicPr>
        <xdr:cNvPr id="1218" name="Imagen 1217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02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365</xdr:row>
      <xdr:rowOff>161925</xdr:rowOff>
    </xdr:from>
    <xdr:to>
      <xdr:col>16</xdr:col>
      <xdr:colOff>142875</xdr:colOff>
      <xdr:row>366</xdr:row>
      <xdr:rowOff>161925</xdr:rowOff>
    </xdr:to>
    <xdr:pic>
      <xdr:nvPicPr>
        <xdr:cNvPr id="1219" name="Imagen 1218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151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204</xdr:row>
      <xdr:rowOff>171450</xdr:rowOff>
    </xdr:from>
    <xdr:to>
      <xdr:col>16</xdr:col>
      <xdr:colOff>142875</xdr:colOff>
      <xdr:row>205</xdr:row>
      <xdr:rowOff>171450</xdr:rowOff>
    </xdr:to>
    <xdr:pic>
      <xdr:nvPicPr>
        <xdr:cNvPr id="1220" name="Imagen 1219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905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344</xdr:row>
      <xdr:rowOff>190500</xdr:rowOff>
    </xdr:from>
    <xdr:to>
      <xdr:col>16</xdr:col>
      <xdr:colOff>142875</xdr:colOff>
      <xdr:row>346</xdr:row>
      <xdr:rowOff>0</xdr:rowOff>
    </xdr:to>
    <xdr:pic>
      <xdr:nvPicPr>
        <xdr:cNvPr id="1221" name="Imagen 1220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179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</xdr:row>
      <xdr:rowOff>9525</xdr:rowOff>
    </xdr:from>
    <xdr:to>
      <xdr:col>16</xdr:col>
      <xdr:colOff>142875</xdr:colOff>
      <xdr:row>46</xdr:row>
      <xdr:rowOff>9525</xdr:rowOff>
    </xdr:to>
    <xdr:pic>
      <xdr:nvPicPr>
        <xdr:cNvPr id="1222" name="Imagen 1221" descr="Escudo del cantón de Esparza" hidden="1">
          <a:hlinkClick xmlns:r="http://schemas.openxmlformats.org/officeDocument/2006/relationships" r:id="rId342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20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</xdr:row>
      <xdr:rowOff>209550</xdr:rowOff>
    </xdr:from>
    <xdr:to>
      <xdr:col>16</xdr:col>
      <xdr:colOff>142875</xdr:colOff>
      <xdr:row>47</xdr:row>
      <xdr:rowOff>0</xdr:rowOff>
    </xdr:to>
    <xdr:pic>
      <xdr:nvPicPr>
        <xdr:cNvPr id="1223" name="Imagen 1222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277</xdr:row>
      <xdr:rowOff>228600</xdr:rowOff>
    </xdr:from>
    <xdr:to>
      <xdr:col>16</xdr:col>
      <xdr:colOff>142875</xdr:colOff>
      <xdr:row>279</xdr:row>
      <xdr:rowOff>0</xdr:rowOff>
    </xdr:to>
    <xdr:pic>
      <xdr:nvPicPr>
        <xdr:cNvPr id="1224" name="Imagen 1223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416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37</xdr:row>
      <xdr:rowOff>238125</xdr:rowOff>
    </xdr:from>
    <xdr:to>
      <xdr:col>16</xdr:col>
      <xdr:colOff>142875</xdr:colOff>
      <xdr:row>39</xdr:row>
      <xdr:rowOff>0</xdr:rowOff>
    </xdr:to>
    <xdr:pic>
      <xdr:nvPicPr>
        <xdr:cNvPr id="1225" name="Imagen 1224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267</xdr:row>
      <xdr:rowOff>247650</xdr:rowOff>
    </xdr:from>
    <xdr:to>
      <xdr:col>16</xdr:col>
      <xdr:colOff>142875</xdr:colOff>
      <xdr:row>269</xdr:row>
      <xdr:rowOff>0</xdr:rowOff>
    </xdr:to>
    <xdr:pic>
      <xdr:nvPicPr>
        <xdr:cNvPr id="1226" name="Imagen 1225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11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85</xdr:row>
      <xdr:rowOff>257175</xdr:rowOff>
    </xdr:from>
    <xdr:to>
      <xdr:col>16</xdr:col>
      <xdr:colOff>142875</xdr:colOff>
      <xdr:row>87</xdr:row>
      <xdr:rowOff>0</xdr:rowOff>
    </xdr:to>
    <xdr:pic>
      <xdr:nvPicPr>
        <xdr:cNvPr id="1227" name="Imagen 1226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74</xdr:row>
      <xdr:rowOff>266700</xdr:rowOff>
    </xdr:from>
    <xdr:to>
      <xdr:col>16</xdr:col>
      <xdr:colOff>142875</xdr:colOff>
      <xdr:row>76</xdr:row>
      <xdr:rowOff>0</xdr:rowOff>
    </xdr:to>
    <xdr:pic>
      <xdr:nvPicPr>
        <xdr:cNvPr id="1228" name="Imagen 1227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525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276225</xdr:rowOff>
    </xdr:from>
    <xdr:to>
      <xdr:col>16</xdr:col>
      <xdr:colOff>142875</xdr:colOff>
      <xdr:row>36</xdr:row>
      <xdr:rowOff>0</xdr:rowOff>
    </xdr:to>
    <xdr:pic>
      <xdr:nvPicPr>
        <xdr:cNvPr id="1229" name="Imagen 1228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41</xdr:row>
      <xdr:rowOff>285750</xdr:rowOff>
    </xdr:from>
    <xdr:to>
      <xdr:col>16</xdr:col>
      <xdr:colOff>142875</xdr:colOff>
      <xdr:row>43</xdr:row>
      <xdr:rowOff>0</xdr:rowOff>
    </xdr:to>
    <xdr:pic>
      <xdr:nvPicPr>
        <xdr:cNvPr id="1230" name="Imagen 1229" descr="Escudo del cantón de Buenos Aires" hidden="1">
          <a:hlinkClick xmlns:r="http://schemas.openxmlformats.org/officeDocument/2006/relationships" r:id="rId211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220</xdr:row>
      <xdr:rowOff>295275</xdr:rowOff>
    </xdr:from>
    <xdr:to>
      <xdr:col>16</xdr:col>
      <xdr:colOff>142875</xdr:colOff>
      <xdr:row>222</xdr:row>
      <xdr:rowOff>0</xdr:rowOff>
    </xdr:to>
    <xdr:pic>
      <xdr:nvPicPr>
        <xdr:cNvPr id="1231" name="Imagen 1230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5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184</xdr:row>
      <xdr:rowOff>304800</xdr:rowOff>
    </xdr:from>
    <xdr:to>
      <xdr:col>16</xdr:col>
      <xdr:colOff>142875</xdr:colOff>
      <xdr:row>186</xdr:row>
      <xdr:rowOff>0</xdr:rowOff>
    </xdr:to>
    <xdr:pic>
      <xdr:nvPicPr>
        <xdr:cNvPr id="1232" name="Imagen 1231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699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340</xdr:row>
      <xdr:rowOff>314325</xdr:rowOff>
    </xdr:from>
    <xdr:to>
      <xdr:col>16</xdr:col>
      <xdr:colOff>142875</xdr:colOff>
      <xdr:row>342</xdr:row>
      <xdr:rowOff>0</xdr:rowOff>
    </xdr:to>
    <xdr:pic>
      <xdr:nvPicPr>
        <xdr:cNvPr id="1233" name="Imagen 1232" descr="Escudo del cantón de Montes de Oro" hidden="1">
          <a:hlinkClick xmlns:r="http://schemas.openxmlformats.org/officeDocument/2006/relationships" r:id="rId345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41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237</xdr:row>
      <xdr:rowOff>133350</xdr:rowOff>
    </xdr:from>
    <xdr:to>
      <xdr:col>16</xdr:col>
      <xdr:colOff>142875</xdr:colOff>
      <xdr:row>238</xdr:row>
      <xdr:rowOff>123825</xdr:rowOff>
    </xdr:to>
    <xdr:pic>
      <xdr:nvPicPr>
        <xdr:cNvPr id="1234" name="Imagen 1233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389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218</xdr:row>
      <xdr:rowOff>0</xdr:rowOff>
    </xdr:from>
    <xdr:to>
      <xdr:col>16</xdr:col>
      <xdr:colOff>142875</xdr:colOff>
      <xdr:row>218</xdr:row>
      <xdr:rowOff>180975</xdr:rowOff>
    </xdr:to>
    <xdr:pic>
      <xdr:nvPicPr>
        <xdr:cNvPr id="1235" name="Imagen 1234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986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351</xdr:row>
      <xdr:rowOff>0</xdr:rowOff>
    </xdr:from>
    <xdr:to>
      <xdr:col>16</xdr:col>
      <xdr:colOff>142875</xdr:colOff>
      <xdr:row>351</xdr:row>
      <xdr:rowOff>180975</xdr:rowOff>
    </xdr:to>
    <xdr:pic>
      <xdr:nvPicPr>
        <xdr:cNvPr id="1236" name="Imagen 1235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32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16</xdr:col>
      <xdr:colOff>142875</xdr:colOff>
      <xdr:row>20</xdr:row>
      <xdr:rowOff>180975</xdr:rowOff>
    </xdr:to>
    <xdr:pic>
      <xdr:nvPicPr>
        <xdr:cNvPr id="1237" name="Imagen 1236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243</xdr:row>
      <xdr:rowOff>0</xdr:rowOff>
    </xdr:from>
    <xdr:to>
      <xdr:col>16</xdr:col>
      <xdr:colOff>142875</xdr:colOff>
      <xdr:row>243</xdr:row>
      <xdr:rowOff>180975</xdr:rowOff>
    </xdr:to>
    <xdr:pic>
      <xdr:nvPicPr>
        <xdr:cNvPr id="1238" name="Imagen 1237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748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16</xdr:col>
      <xdr:colOff>142875</xdr:colOff>
      <xdr:row>21</xdr:row>
      <xdr:rowOff>180975</xdr:rowOff>
    </xdr:to>
    <xdr:pic>
      <xdr:nvPicPr>
        <xdr:cNvPr id="1239" name="Imagen 1238" descr="Escudo del cantón de Osa" hidden="1">
          <a:hlinkClick xmlns:r="http://schemas.openxmlformats.org/officeDocument/2006/relationships" r:id="rId21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38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289</xdr:row>
      <xdr:rowOff>0</xdr:rowOff>
    </xdr:from>
    <xdr:to>
      <xdr:col>16</xdr:col>
      <xdr:colOff>142875</xdr:colOff>
      <xdr:row>290</xdr:row>
      <xdr:rowOff>9525</xdr:rowOff>
    </xdr:to>
    <xdr:pic>
      <xdr:nvPicPr>
        <xdr:cNvPr id="1240" name="Imagen 1239" descr="Escudo del cantón de Quepos" hidden="1">
          <a:hlinkClick xmlns:r="http://schemas.openxmlformats.org/officeDocument/2006/relationships" r:id="rId21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5115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227</xdr:row>
      <xdr:rowOff>38100</xdr:rowOff>
    </xdr:from>
    <xdr:to>
      <xdr:col>16</xdr:col>
      <xdr:colOff>142875</xdr:colOff>
      <xdr:row>228</xdr:row>
      <xdr:rowOff>47625</xdr:rowOff>
    </xdr:to>
    <xdr:pic>
      <xdr:nvPicPr>
        <xdr:cNvPr id="1241" name="Imagen 1240" descr="Escudo del cantón de Quepos" hidden="1">
          <a:hlinkClick xmlns:r="http://schemas.openxmlformats.org/officeDocument/2006/relationships" r:id="rId21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738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133</xdr:row>
      <xdr:rowOff>57150</xdr:rowOff>
    </xdr:from>
    <xdr:to>
      <xdr:col>16</xdr:col>
      <xdr:colOff>142875</xdr:colOff>
      <xdr:row>134</xdr:row>
      <xdr:rowOff>57150</xdr:rowOff>
    </xdr:to>
    <xdr:pic>
      <xdr:nvPicPr>
        <xdr:cNvPr id="1242" name="Imagen 1241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63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281</xdr:row>
      <xdr:rowOff>66675</xdr:rowOff>
    </xdr:from>
    <xdr:to>
      <xdr:col>16</xdr:col>
      <xdr:colOff>142875</xdr:colOff>
      <xdr:row>282</xdr:row>
      <xdr:rowOff>66675</xdr:rowOff>
    </xdr:to>
    <xdr:pic>
      <xdr:nvPicPr>
        <xdr:cNvPr id="1243" name="Imagen 1242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054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147</xdr:row>
      <xdr:rowOff>76200</xdr:rowOff>
    </xdr:from>
    <xdr:to>
      <xdr:col>16</xdr:col>
      <xdr:colOff>142875</xdr:colOff>
      <xdr:row>148</xdr:row>
      <xdr:rowOff>76200</xdr:rowOff>
    </xdr:to>
    <xdr:pic>
      <xdr:nvPicPr>
        <xdr:cNvPr id="1244" name="Imagen 1243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317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255</xdr:row>
      <xdr:rowOff>85725</xdr:rowOff>
    </xdr:from>
    <xdr:to>
      <xdr:col>16</xdr:col>
      <xdr:colOff>142875</xdr:colOff>
      <xdr:row>256</xdr:row>
      <xdr:rowOff>85725</xdr:rowOff>
    </xdr:to>
    <xdr:pic>
      <xdr:nvPicPr>
        <xdr:cNvPr id="1245" name="Imagen 1244" descr="Escudo del cantón de Golfito" hidden="1">
          <a:hlinkClick xmlns:r="http://schemas.openxmlformats.org/officeDocument/2006/relationships" r:id="rId22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120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283</xdr:row>
      <xdr:rowOff>0</xdr:rowOff>
    </xdr:from>
    <xdr:to>
      <xdr:col>16</xdr:col>
      <xdr:colOff>142875</xdr:colOff>
      <xdr:row>283</xdr:row>
      <xdr:rowOff>152400</xdr:rowOff>
    </xdr:to>
    <xdr:pic>
      <xdr:nvPicPr>
        <xdr:cNvPr id="1246" name="Imagen 1245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68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142875</xdr:colOff>
      <xdr:row>6</xdr:row>
      <xdr:rowOff>152400</xdr:rowOff>
    </xdr:to>
    <xdr:pic>
      <xdr:nvPicPr>
        <xdr:cNvPr id="1247" name="Imagen 1246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181</xdr:row>
      <xdr:rowOff>0</xdr:rowOff>
    </xdr:from>
    <xdr:to>
      <xdr:col>16</xdr:col>
      <xdr:colOff>142875</xdr:colOff>
      <xdr:row>181</xdr:row>
      <xdr:rowOff>152400</xdr:rowOff>
    </xdr:to>
    <xdr:pic>
      <xdr:nvPicPr>
        <xdr:cNvPr id="1248" name="Imagen 1247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937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248</xdr:row>
      <xdr:rowOff>0</xdr:rowOff>
    </xdr:from>
    <xdr:to>
      <xdr:col>16</xdr:col>
      <xdr:colOff>142875</xdr:colOff>
      <xdr:row>248</xdr:row>
      <xdr:rowOff>152400</xdr:rowOff>
    </xdr:to>
    <xdr:pic>
      <xdr:nvPicPr>
        <xdr:cNvPr id="1249" name="Imagen 1248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701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135</xdr:row>
      <xdr:rowOff>0</xdr:rowOff>
    </xdr:from>
    <xdr:to>
      <xdr:col>16</xdr:col>
      <xdr:colOff>142875</xdr:colOff>
      <xdr:row>135</xdr:row>
      <xdr:rowOff>152400</xdr:rowOff>
    </xdr:to>
    <xdr:pic>
      <xdr:nvPicPr>
        <xdr:cNvPr id="1250" name="Imagen 1249" descr="Escudo del cantón de Coto Brus" hidden="1">
          <a:hlinkClick xmlns:r="http://schemas.openxmlformats.org/officeDocument/2006/relationships" r:id="rId225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955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228</xdr:row>
      <xdr:rowOff>0</xdr:rowOff>
    </xdr:from>
    <xdr:to>
      <xdr:col>16</xdr:col>
      <xdr:colOff>142875</xdr:colOff>
      <xdr:row>228</xdr:row>
      <xdr:rowOff>142875</xdr:rowOff>
    </xdr:to>
    <xdr:pic>
      <xdr:nvPicPr>
        <xdr:cNvPr id="1251" name="Imagen 1250" descr="Escudo del cantón de Parrita" hidden="1">
          <a:hlinkClick xmlns:r="http://schemas.openxmlformats.org/officeDocument/2006/relationships" r:id="rId227" tooltip="Escudo del cantón de Parr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891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86</xdr:row>
      <xdr:rowOff>0</xdr:rowOff>
    </xdr:from>
    <xdr:to>
      <xdr:col>16</xdr:col>
      <xdr:colOff>142875</xdr:colOff>
      <xdr:row>86</xdr:row>
      <xdr:rowOff>152400</xdr:rowOff>
    </xdr:to>
    <xdr:pic>
      <xdr:nvPicPr>
        <xdr:cNvPr id="1252" name="Imagen 1251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159</xdr:row>
      <xdr:rowOff>0</xdr:rowOff>
    </xdr:from>
    <xdr:to>
      <xdr:col>16</xdr:col>
      <xdr:colOff>142875</xdr:colOff>
      <xdr:row>159</xdr:row>
      <xdr:rowOff>152400</xdr:rowOff>
    </xdr:to>
    <xdr:pic>
      <xdr:nvPicPr>
        <xdr:cNvPr id="1253" name="Imagen 1252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746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229</xdr:row>
      <xdr:rowOff>0</xdr:rowOff>
    </xdr:from>
    <xdr:to>
      <xdr:col>16</xdr:col>
      <xdr:colOff>142875</xdr:colOff>
      <xdr:row>229</xdr:row>
      <xdr:rowOff>152400</xdr:rowOff>
    </xdr:to>
    <xdr:pic>
      <xdr:nvPicPr>
        <xdr:cNvPr id="1254" name="Imagen 1253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081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174</xdr:row>
      <xdr:rowOff>0</xdr:rowOff>
    </xdr:from>
    <xdr:to>
      <xdr:col>16</xdr:col>
      <xdr:colOff>142875</xdr:colOff>
      <xdr:row>174</xdr:row>
      <xdr:rowOff>152400</xdr:rowOff>
    </xdr:to>
    <xdr:pic>
      <xdr:nvPicPr>
        <xdr:cNvPr id="1255" name="Imagen 1254" descr="Escudo del cantón de Corredores" hidden="1">
          <a:hlinkClick xmlns:r="http://schemas.openxmlformats.org/officeDocument/2006/relationships" r:id="rId229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60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145</xdr:row>
      <xdr:rowOff>0</xdr:rowOff>
    </xdr:from>
    <xdr:to>
      <xdr:col>16</xdr:col>
      <xdr:colOff>142875</xdr:colOff>
      <xdr:row>145</xdr:row>
      <xdr:rowOff>180975</xdr:rowOff>
    </xdr:to>
    <xdr:pic>
      <xdr:nvPicPr>
        <xdr:cNvPr id="1256" name="Imagen 1255" descr="Escudo del cantón de Garabito" hidden="1">
          <a:hlinkClick xmlns:r="http://schemas.openxmlformats.org/officeDocument/2006/relationships" r:id="rId233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860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361</xdr:row>
      <xdr:rowOff>0</xdr:rowOff>
    </xdr:from>
    <xdr:to>
      <xdr:col>16</xdr:col>
      <xdr:colOff>142875</xdr:colOff>
      <xdr:row>361</xdr:row>
      <xdr:rowOff>180975</xdr:rowOff>
    </xdr:to>
    <xdr:pic>
      <xdr:nvPicPr>
        <xdr:cNvPr id="1257" name="Imagen 1256" descr="Escudo del cantón de Garabito" hidden="1">
          <a:hlinkClick xmlns:r="http://schemas.openxmlformats.org/officeDocument/2006/relationships" r:id="rId233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22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478</xdr:row>
      <xdr:rowOff>0</xdr:rowOff>
    </xdr:from>
    <xdr:ext cx="142875" cy="180975"/>
    <xdr:pic>
      <xdr:nvPicPr>
        <xdr:cNvPr id="1258" name="Imagen 125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479</xdr:row>
      <xdr:rowOff>0</xdr:rowOff>
    </xdr:from>
    <xdr:ext cx="142875" cy="180975"/>
    <xdr:pic>
      <xdr:nvPicPr>
        <xdr:cNvPr id="1259" name="Imagen 125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480</xdr:row>
      <xdr:rowOff>0</xdr:rowOff>
    </xdr:from>
    <xdr:ext cx="142875" cy="180975"/>
    <xdr:pic>
      <xdr:nvPicPr>
        <xdr:cNvPr id="1260" name="Imagen 125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481</xdr:row>
      <xdr:rowOff>0</xdr:rowOff>
    </xdr:from>
    <xdr:ext cx="142875" cy="180975"/>
    <xdr:pic>
      <xdr:nvPicPr>
        <xdr:cNvPr id="1261" name="Imagen 126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482</xdr:row>
      <xdr:rowOff>0</xdr:rowOff>
    </xdr:from>
    <xdr:ext cx="142875" cy="180975"/>
    <xdr:pic>
      <xdr:nvPicPr>
        <xdr:cNvPr id="1262" name="Imagen 126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483</xdr:row>
      <xdr:rowOff>0</xdr:rowOff>
    </xdr:from>
    <xdr:ext cx="142875" cy="180975"/>
    <xdr:pic>
      <xdr:nvPicPr>
        <xdr:cNvPr id="1263" name="Imagen 126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484</xdr:row>
      <xdr:rowOff>0</xdr:rowOff>
    </xdr:from>
    <xdr:ext cx="142875" cy="180975"/>
    <xdr:pic>
      <xdr:nvPicPr>
        <xdr:cNvPr id="1264" name="Imagen 126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2830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397</xdr:row>
      <xdr:rowOff>0</xdr:rowOff>
    </xdr:from>
    <xdr:ext cx="142875" cy="180975"/>
    <xdr:pic>
      <xdr:nvPicPr>
        <xdr:cNvPr id="1265" name="Imagen 126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398</xdr:row>
      <xdr:rowOff>0</xdr:rowOff>
    </xdr:from>
    <xdr:ext cx="142875" cy="180975"/>
    <xdr:pic>
      <xdr:nvPicPr>
        <xdr:cNvPr id="1266" name="Imagen 126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399</xdr:row>
      <xdr:rowOff>0</xdr:rowOff>
    </xdr:from>
    <xdr:ext cx="142875" cy="180975"/>
    <xdr:pic>
      <xdr:nvPicPr>
        <xdr:cNvPr id="1267" name="Imagen 126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400</xdr:row>
      <xdr:rowOff>0</xdr:rowOff>
    </xdr:from>
    <xdr:ext cx="142875" cy="180975"/>
    <xdr:pic>
      <xdr:nvPicPr>
        <xdr:cNvPr id="1268" name="Imagen 126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401</xdr:row>
      <xdr:rowOff>0</xdr:rowOff>
    </xdr:from>
    <xdr:ext cx="142875" cy="180975"/>
    <xdr:pic>
      <xdr:nvPicPr>
        <xdr:cNvPr id="1269" name="Imagen 126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402</xdr:row>
      <xdr:rowOff>0</xdr:rowOff>
    </xdr:from>
    <xdr:ext cx="142875" cy="180975"/>
    <xdr:pic>
      <xdr:nvPicPr>
        <xdr:cNvPr id="1270" name="Imagen 126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403</xdr:row>
      <xdr:rowOff>0</xdr:rowOff>
    </xdr:from>
    <xdr:ext cx="142875" cy="180975"/>
    <xdr:pic>
      <xdr:nvPicPr>
        <xdr:cNvPr id="1271" name="Imagen 127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404</xdr:row>
      <xdr:rowOff>0</xdr:rowOff>
    </xdr:from>
    <xdr:ext cx="142875" cy="180975"/>
    <xdr:pic>
      <xdr:nvPicPr>
        <xdr:cNvPr id="1272" name="Imagen 127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405</xdr:row>
      <xdr:rowOff>0</xdr:rowOff>
    </xdr:from>
    <xdr:ext cx="142875" cy="180975"/>
    <xdr:pic>
      <xdr:nvPicPr>
        <xdr:cNvPr id="1273" name="Imagen 127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406</xdr:row>
      <xdr:rowOff>0</xdr:rowOff>
    </xdr:from>
    <xdr:ext cx="142875" cy="180975"/>
    <xdr:pic>
      <xdr:nvPicPr>
        <xdr:cNvPr id="1274" name="Imagen 127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407</xdr:row>
      <xdr:rowOff>0</xdr:rowOff>
    </xdr:from>
    <xdr:ext cx="142875" cy="180975"/>
    <xdr:pic>
      <xdr:nvPicPr>
        <xdr:cNvPr id="1275" name="Imagen 127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408</xdr:row>
      <xdr:rowOff>0</xdr:rowOff>
    </xdr:from>
    <xdr:ext cx="142875" cy="180975"/>
    <xdr:pic>
      <xdr:nvPicPr>
        <xdr:cNvPr id="1276" name="Imagen 127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409</xdr:row>
      <xdr:rowOff>0</xdr:rowOff>
    </xdr:from>
    <xdr:ext cx="142875" cy="180975"/>
    <xdr:pic>
      <xdr:nvPicPr>
        <xdr:cNvPr id="1277" name="Imagen 127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410</xdr:row>
      <xdr:rowOff>0</xdr:rowOff>
    </xdr:from>
    <xdr:ext cx="142875" cy="180975"/>
    <xdr:pic>
      <xdr:nvPicPr>
        <xdr:cNvPr id="1278" name="Imagen 127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411</xdr:row>
      <xdr:rowOff>0</xdr:rowOff>
    </xdr:from>
    <xdr:ext cx="142875" cy="180975"/>
    <xdr:pic>
      <xdr:nvPicPr>
        <xdr:cNvPr id="1279" name="Imagen 127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412</xdr:row>
      <xdr:rowOff>0</xdr:rowOff>
    </xdr:from>
    <xdr:ext cx="142875" cy="180975"/>
    <xdr:pic>
      <xdr:nvPicPr>
        <xdr:cNvPr id="1280" name="Imagen 127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413</xdr:row>
      <xdr:rowOff>0</xdr:rowOff>
    </xdr:from>
    <xdr:ext cx="142875" cy="180975"/>
    <xdr:pic>
      <xdr:nvPicPr>
        <xdr:cNvPr id="1281" name="Imagen 128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414</xdr:row>
      <xdr:rowOff>0</xdr:rowOff>
    </xdr:from>
    <xdr:ext cx="142875" cy="180975"/>
    <xdr:pic>
      <xdr:nvPicPr>
        <xdr:cNvPr id="1282" name="Imagen 128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415</xdr:row>
      <xdr:rowOff>0</xdr:rowOff>
    </xdr:from>
    <xdr:ext cx="142875" cy="180975"/>
    <xdr:pic>
      <xdr:nvPicPr>
        <xdr:cNvPr id="1283" name="Imagen 128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416</xdr:row>
      <xdr:rowOff>0</xdr:rowOff>
    </xdr:from>
    <xdr:ext cx="142875" cy="180975"/>
    <xdr:pic>
      <xdr:nvPicPr>
        <xdr:cNvPr id="1284" name="Imagen 128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417</xdr:row>
      <xdr:rowOff>0</xdr:rowOff>
    </xdr:from>
    <xdr:ext cx="142875" cy="180975"/>
    <xdr:pic>
      <xdr:nvPicPr>
        <xdr:cNvPr id="1285" name="Imagen 128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418</xdr:row>
      <xdr:rowOff>0</xdr:rowOff>
    </xdr:from>
    <xdr:ext cx="142875" cy="180975"/>
    <xdr:pic>
      <xdr:nvPicPr>
        <xdr:cNvPr id="1286" name="Imagen 128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419</xdr:row>
      <xdr:rowOff>0</xdr:rowOff>
    </xdr:from>
    <xdr:ext cx="142875" cy="180975"/>
    <xdr:pic>
      <xdr:nvPicPr>
        <xdr:cNvPr id="1287" name="Imagen 128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420</xdr:row>
      <xdr:rowOff>0</xdr:rowOff>
    </xdr:from>
    <xdr:ext cx="142875" cy="180975"/>
    <xdr:pic>
      <xdr:nvPicPr>
        <xdr:cNvPr id="1288" name="Imagen 128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421</xdr:row>
      <xdr:rowOff>0</xdr:rowOff>
    </xdr:from>
    <xdr:ext cx="142875" cy="180975"/>
    <xdr:pic>
      <xdr:nvPicPr>
        <xdr:cNvPr id="1289" name="Imagen 128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422</xdr:row>
      <xdr:rowOff>0</xdr:rowOff>
    </xdr:from>
    <xdr:ext cx="142875" cy="180975"/>
    <xdr:pic>
      <xdr:nvPicPr>
        <xdr:cNvPr id="1290" name="Imagen 128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423</xdr:row>
      <xdr:rowOff>0</xdr:rowOff>
    </xdr:from>
    <xdr:ext cx="142875" cy="180975"/>
    <xdr:pic>
      <xdr:nvPicPr>
        <xdr:cNvPr id="1291" name="Imagen 129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424</xdr:row>
      <xdr:rowOff>0</xdr:rowOff>
    </xdr:from>
    <xdr:ext cx="142875" cy="180975"/>
    <xdr:pic>
      <xdr:nvPicPr>
        <xdr:cNvPr id="1292" name="Imagen 129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425</xdr:row>
      <xdr:rowOff>0</xdr:rowOff>
    </xdr:from>
    <xdr:ext cx="142875" cy="180975"/>
    <xdr:pic>
      <xdr:nvPicPr>
        <xdr:cNvPr id="1293" name="Imagen 129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426</xdr:row>
      <xdr:rowOff>0</xdr:rowOff>
    </xdr:from>
    <xdr:ext cx="142875" cy="180975"/>
    <xdr:pic>
      <xdr:nvPicPr>
        <xdr:cNvPr id="1294" name="Imagen 129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427</xdr:row>
      <xdr:rowOff>0</xdr:rowOff>
    </xdr:from>
    <xdr:ext cx="142875" cy="180975"/>
    <xdr:pic>
      <xdr:nvPicPr>
        <xdr:cNvPr id="1295" name="Imagen 129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428</xdr:row>
      <xdr:rowOff>0</xdr:rowOff>
    </xdr:from>
    <xdr:ext cx="142875" cy="180975"/>
    <xdr:pic>
      <xdr:nvPicPr>
        <xdr:cNvPr id="1296" name="Imagen 129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429</xdr:row>
      <xdr:rowOff>0</xdr:rowOff>
    </xdr:from>
    <xdr:ext cx="142875" cy="180975"/>
    <xdr:pic>
      <xdr:nvPicPr>
        <xdr:cNvPr id="1297" name="Imagen 129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430</xdr:row>
      <xdr:rowOff>0</xdr:rowOff>
    </xdr:from>
    <xdr:ext cx="142875" cy="180975"/>
    <xdr:pic>
      <xdr:nvPicPr>
        <xdr:cNvPr id="1298" name="Imagen 129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431</xdr:row>
      <xdr:rowOff>0</xdr:rowOff>
    </xdr:from>
    <xdr:ext cx="142875" cy="180975"/>
    <xdr:pic>
      <xdr:nvPicPr>
        <xdr:cNvPr id="1299" name="Imagen 129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432</xdr:row>
      <xdr:rowOff>0</xdr:rowOff>
    </xdr:from>
    <xdr:ext cx="142875" cy="180975"/>
    <xdr:pic>
      <xdr:nvPicPr>
        <xdr:cNvPr id="1300" name="Imagen 129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433</xdr:row>
      <xdr:rowOff>0</xdr:rowOff>
    </xdr:from>
    <xdr:ext cx="142875" cy="180975"/>
    <xdr:pic>
      <xdr:nvPicPr>
        <xdr:cNvPr id="1301" name="Imagen 130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434</xdr:row>
      <xdr:rowOff>0</xdr:rowOff>
    </xdr:from>
    <xdr:ext cx="142875" cy="180975"/>
    <xdr:pic>
      <xdr:nvPicPr>
        <xdr:cNvPr id="1302" name="Imagen 130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435</xdr:row>
      <xdr:rowOff>0</xdr:rowOff>
    </xdr:from>
    <xdr:ext cx="142875" cy="180975"/>
    <xdr:pic>
      <xdr:nvPicPr>
        <xdr:cNvPr id="1303" name="Imagen 130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436</xdr:row>
      <xdr:rowOff>0</xdr:rowOff>
    </xdr:from>
    <xdr:ext cx="142875" cy="180975"/>
    <xdr:pic>
      <xdr:nvPicPr>
        <xdr:cNvPr id="1304" name="Imagen 130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437</xdr:row>
      <xdr:rowOff>0</xdr:rowOff>
    </xdr:from>
    <xdr:ext cx="142875" cy="180975"/>
    <xdr:pic>
      <xdr:nvPicPr>
        <xdr:cNvPr id="1305" name="Imagen 130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438</xdr:row>
      <xdr:rowOff>0</xdr:rowOff>
    </xdr:from>
    <xdr:ext cx="142875" cy="180975"/>
    <xdr:pic>
      <xdr:nvPicPr>
        <xdr:cNvPr id="1306" name="Imagen 130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439</xdr:row>
      <xdr:rowOff>0</xdr:rowOff>
    </xdr:from>
    <xdr:ext cx="142875" cy="180975"/>
    <xdr:pic>
      <xdr:nvPicPr>
        <xdr:cNvPr id="1307" name="Imagen 130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440</xdr:row>
      <xdr:rowOff>0</xdr:rowOff>
    </xdr:from>
    <xdr:ext cx="142875" cy="180975"/>
    <xdr:pic>
      <xdr:nvPicPr>
        <xdr:cNvPr id="1308" name="Imagen 130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441</xdr:row>
      <xdr:rowOff>0</xdr:rowOff>
    </xdr:from>
    <xdr:ext cx="142875" cy="180975"/>
    <xdr:pic>
      <xdr:nvPicPr>
        <xdr:cNvPr id="1309" name="Imagen 130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442</xdr:row>
      <xdr:rowOff>0</xdr:rowOff>
    </xdr:from>
    <xdr:ext cx="142875" cy="180975"/>
    <xdr:pic>
      <xdr:nvPicPr>
        <xdr:cNvPr id="1310" name="Imagen 130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443</xdr:row>
      <xdr:rowOff>0</xdr:rowOff>
    </xdr:from>
    <xdr:ext cx="142875" cy="180975"/>
    <xdr:pic>
      <xdr:nvPicPr>
        <xdr:cNvPr id="1311" name="Imagen 131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444</xdr:row>
      <xdr:rowOff>0</xdr:rowOff>
    </xdr:from>
    <xdr:ext cx="142875" cy="180975"/>
    <xdr:pic>
      <xdr:nvPicPr>
        <xdr:cNvPr id="1312" name="Imagen 131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445</xdr:row>
      <xdr:rowOff>0</xdr:rowOff>
    </xdr:from>
    <xdr:ext cx="142875" cy="180975"/>
    <xdr:pic>
      <xdr:nvPicPr>
        <xdr:cNvPr id="1313" name="Imagen 131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446</xdr:row>
      <xdr:rowOff>0</xdr:rowOff>
    </xdr:from>
    <xdr:ext cx="142875" cy="180975"/>
    <xdr:pic>
      <xdr:nvPicPr>
        <xdr:cNvPr id="1314" name="Imagen 131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447</xdr:row>
      <xdr:rowOff>0</xdr:rowOff>
    </xdr:from>
    <xdr:ext cx="142875" cy="180975"/>
    <xdr:pic>
      <xdr:nvPicPr>
        <xdr:cNvPr id="1315" name="Imagen 131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448</xdr:row>
      <xdr:rowOff>0</xdr:rowOff>
    </xdr:from>
    <xdr:ext cx="142875" cy="180975"/>
    <xdr:pic>
      <xdr:nvPicPr>
        <xdr:cNvPr id="1316" name="Imagen 131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449</xdr:row>
      <xdr:rowOff>0</xdr:rowOff>
    </xdr:from>
    <xdr:ext cx="142875" cy="180975"/>
    <xdr:pic>
      <xdr:nvPicPr>
        <xdr:cNvPr id="1317" name="Imagen 131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450</xdr:row>
      <xdr:rowOff>0</xdr:rowOff>
    </xdr:from>
    <xdr:ext cx="142875" cy="180975"/>
    <xdr:pic>
      <xdr:nvPicPr>
        <xdr:cNvPr id="1318" name="Imagen 131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451</xdr:row>
      <xdr:rowOff>0</xdr:rowOff>
    </xdr:from>
    <xdr:ext cx="142875" cy="180975"/>
    <xdr:pic>
      <xdr:nvPicPr>
        <xdr:cNvPr id="1319" name="Imagen 131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452</xdr:row>
      <xdr:rowOff>0</xdr:rowOff>
    </xdr:from>
    <xdr:ext cx="142875" cy="180975"/>
    <xdr:pic>
      <xdr:nvPicPr>
        <xdr:cNvPr id="1320" name="Imagen 131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453</xdr:row>
      <xdr:rowOff>0</xdr:rowOff>
    </xdr:from>
    <xdr:ext cx="142875" cy="180975"/>
    <xdr:pic>
      <xdr:nvPicPr>
        <xdr:cNvPr id="1321" name="Imagen 132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454</xdr:row>
      <xdr:rowOff>0</xdr:rowOff>
    </xdr:from>
    <xdr:ext cx="142875" cy="180975"/>
    <xdr:pic>
      <xdr:nvPicPr>
        <xdr:cNvPr id="1322" name="Imagen 132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455</xdr:row>
      <xdr:rowOff>0</xdr:rowOff>
    </xdr:from>
    <xdr:ext cx="142875" cy="180975"/>
    <xdr:pic>
      <xdr:nvPicPr>
        <xdr:cNvPr id="1323" name="Imagen 132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456</xdr:row>
      <xdr:rowOff>0</xdr:rowOff>
    </xdr:from>
    <xdr:ext cx="142875" cy="180975"/>
    <xdr:pic>
      <xdr:nvPicPr>
        <xdr:cNvPr id="1324" name="Imagen 132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457</xdr:row>
      <xdr:rowOff>0</xdr:rowOff>
    </xdr:from>
    <xdr:ext cx="142875" cy="180975"/>
    <xdr:pic>
      <xdr:nvPicPr>
        <xdr:cNvPr id="1325" name="Imagen 132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458</xdr:row>
      <xdr:rowOff>0</xdr:rowOff>
    </xdr:from>
    <xdr:ext cx="142875" cy="180975"/>
    <xdr:pic>
      <xdr:nvPicPr>
        <xdr:cNvPr id="1326" name="Imagen 132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459</xdr:row>
      <xdr:rowOff>0</xdr:rowOff>
    </xdr:from>
    <xdr:ext cx="142875" cy="180975"/>
    <xdr:pic>
      <xdr:nvPicPr>
        <xdr:cNvPr id="1327" name="Imagen 132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460</xdr:row>
      <xdr:rowOff>0</xdr:rowOff>
    </xdr:from>
    <xdr:ext cx="142875" cy="180975"/>
    <xdr:pic>
      <xdr:nvPicPr>
        <xdr:cNvPr id="1328" name="Imagen 132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461</xdr:row>
      <xdr:rowOff>0</xdr:rowOff>
    </xdr:from>
    <xdr:ext cx="142875" cy="180975"/>
    <xdr:pic>
      <xdr:nvPicPr>
        <xdr:cNvPr id="1329" name="Imagen 132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462</xdr:row>
      <xdr:rowOff>0</xdr:rowOff>
    </xdr:from>
    <xdr:ext cx="142875" cy="180975"/>
    <xdr:pic>
      <xdr:nvPicPr>
        <xdr:cNvPr id="1330" name="Imagen 132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463</xdr:row>
      <xdr:rowOff>0</xdr:rowOff>
    </xdr:from>
    <xdr:ext cx="142875" cy="180975"/>
    <xdr:pic>
      <xdr:nvPicPr>
        <xdr:cNvPr id="1331" name="Imagen 133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464</xdr:row>
      <xdr:rowOff>0</xdr:rowOff>
    </xdr:from>
    <xdr:ext cx="142875" cy="180975"/>
    <xdr:pic>
      <xdr:nvPicPr>
        <xdr:cNvPr id="1332" name="Imagen 133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465</xdr:row>
      <xdr:rowOff>0</xdr:rowOff>
    </xdr:from>
    <xdr:ext cx="142875" cy="180975"/>
    <xdr:pic>
      <xdr:nvPicPr>
        <xdr:cNvPr id="1333" name="Imagen 133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466</xdr:row>
      <xdr:rowOff>0</xdr:rowOff>
    </xdr:from>
    <xdr:ext cx="142875" cy="180975"/>
    <xdr:pic>
      <xdr:nvPicPr>
        <xdr:cNvPr id="1334" name="Imagen 133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467</xdr:row>
      <xdr:rowOff>0</xdr:rowOff>
    </xdr:from>
    <xdr:ext cx="142875" cy="180975"/>
    <xdr:pic>
      <xdr:nvPicPr>
        <xdr:cNvPr id="1335" name="Imagen 133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468</xdr:row>
      <xdr:rowOff>0</xdr:rowOff>
    </xdr:from>
    <xdr:ext cx="142875" cy="180975"/>
    <xdr:pic>
      <xdr:nvPicPr>
        <xdr:cNvPr id="1336" name="Imagen 133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469</xdr:row>
      <xdr:rowOff>0</xdr:rowOff>
    </xdr:from>
    <xdr:ext cx="142875" cy="180975"/>
    <xdr:pic>
      <xdr:nvPicPr>
        <xdr:cNvPr id="1337" name="Imagen 1336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470</xdr:row>
      <xdr:rowOff>0</xdr:rowOff>
    </xdr:from>
    <xdr:ext cx="142875" cy="180975"/>
    <xdr:pic>
      <xdr:nvPicPr>
        <xdr:cNvPr id="1338" name="Imagen 1337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471</xdr:row>
      <xdr:rowOff>0</xdr:rowOff>
    </xdr:from>
    <xdr:ext cx="142875" cy="180975"/>
    <xdr:pic>
      <xdr:nvPicPr>
        <xdr:cNvPr id="1339" name="Imagen 1338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472</xdr:row>
      <xdr:rowOff>0</xdr:rowOff>
    </xdr:from>
    <xdr:ext cx="142875" cy="180975"/>
    <xdr:pic>
      <xdr:nvPicPr>
        <xdr:cNvPr id="1340" name="Imagen 1339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473</xdr:row>
      <xdr:rowOff>0</xdr:rowOff>
    </xdr:from>
    <xdr:ext cx="142875" cy="180975"/>
    <xdr:pic>
      <xdr:nvPicPr>
        <xdr:cNvPr id="1341" name="Imagen 1340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474</xdr:row>
      <xdr:rowOff>0</xdr:rowOff>
    </xdr:from>
    <xdr:ext cx="142875" cy="180975"/>
    <xdr:pic>
      <xdr:nvPicPr>
        <xdr:cNvPr id="1342" name="Imagen 1341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475</xdr:row>
      <xdr:rowOff>0</xdr:rowOff>
    </xdr:from>
    <xdr:ext cx="142875" cy="180975"/>
    <xdr:pic>
      <xdr:nvPicPr>
        <xdr:cNvPr id="1343" name="Imagen 1342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476</xdr:row>
      <xdr:rowOff>0</xdr:rowOff>
    </xdr:from>
    <xdr:ext cx="142875" cy="180975"/>
    <xdr:pic>
      <xdr:nvPicPr>
        <xdr:cNvPr id="1344" name="Imagen 1343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477</xdr:row>
      <xdr:rowOff>0</xdr:rowOff>
    </xdr:from>
    <xdr:ext cx="142875" cy="180975"/>
    <xdr:pic>
      <xdr:nvPicPr>
        <xdr:cNvPr id="1345" name="Imagen 1344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478</xdr:row>
      <xdr:rowOff>0</xdr:rowOff>
    </xdr:from>
    <xdr:ext cx="142875" cy="180975"/>
    <xdr:pic>
      <xdr:nvPicPr>
        <xdr:cNvPr id="1346" name="Imagen 1345" descr="Escudo del cantón de San José" hidden="1">
          <a:hlinkClick xmlns:r="http://schemas.openxmlformats.org/officeDocument/2006/relationships" r:id="rId253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168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28</xdr:row>
      <xdr:rowOff>123824</xdr:rowOff>
    </xdr:from>
    <xdr:to>
      <xdr:col>10</xdr:col>
      <xdr:colOff>552450</xdr:colOff>
      <xdr:row>32</xdr:row>
      <xdr:rowOff>28574</xdr:rowOff>
    </xdr:to>
    <xdr:sp macro="" textlink="">
      <xdr:nvSpPr>
        <xdr:cNvPr id="4" name="CuadroTexto 3"/>
        <xdr:cNvSpPr txBox="1"/>
      </xdr:nvSpPr>
      <xdr:spPr>
        <a:xfrm>
          <a:off x="5581650" y="5219699"/>
          <a:ext cx="17907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75000"/>
                </a:schemeClr>
              </a:solidFill>
            </a:rPr>
            <a:t>SELLO</a:t>
          </a:r>
          <a:r>
            <a:rPr lang="es-CR" sz="1100" baseline="0">
              <a:solidFill>
                <a:schemeClr val="bg1">
                  <a:lumMod val="75000"/>
                </a:schemeClr>
              </a:solidFill>
            </a:rPr>
            <a:t> DE LA INSTITUCION</a:t>
          </a:r>
          <a:endParaRPr lang="es-CR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14</xdr:col>
      <xdr:colOff>295275</xdr:colOff>
      <xdr:row>0</xdr:row>
      <xdr:rowOff>152399</xdr:rowOff>
    </xdr:from>
    <xdr:to>
      <xdr:col>25</xdr:col>
      <xdr:colOff>523875</xdr:colOff>
      <xdr:row>10</xdr:row>
      <xdr:rowOff>114300</xdr:rowOff>
    </xdr:to>
    <xdr:sp macro="" textlink="">
      <xdr:nvSpPr>
        <xdr:cNvPr id="3" name="CuadroTexto 2"/>
        <xdr:cNvSpPr txBox="1"/>
      </xdr:nvSpPr>
      <xdr:spPr>
        <a:xfrm>
          <a:off x="10982325" y="152399"/>
          <a:ext cx="3276600" cy="1847851"/>
        </a:xfrm>
        <a:prstGeom prst="rect">
          <a:avLst/>
        </a:prstGeom>
        <a:ln>
          <a:solidFill>
            <a:sysClr val="windowText" lastClr="000000"/>
          </a:solidFill>
        </a:ln>
        <a:effectLst>
          <a:glow rad="139700">
            <a:schemeClr val="accent2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R" sz="1050" b="1"/>
            <a:t>INDICACIONES</a:t>
          </a:r>
        </a:p>
        <a:p>
          <a:pPr algn="l"/>
          <a:r>
            <a:rPr lang="es-CR" sz="900"/>
            <a:t>1.</a:t>
          </a:r>
          <a:r>
            <a:rPr lang="es-CR" sz="900" baseline="0"/>
            <a:t> </a:t>
          </a:r>
          <a:r>
            <a:rPr lang="es-CR" sz="900" b="1" u="sng" baseline="0"/>
            <a:t>NO INSERTE CELDAS</a:t>
          </a:r>
          <a:r>
            <a:rPr lang="es-CR" sz="900" baseline="0"/>
            <a:t>, PARA AGREGAR MAS INFORMACION DEBE COPIAR LA HOJA.</a:t>
          </a:r>
        </a:p>
        <a:p>
          <a:pPr algn="l"/>
          <a:r>
            <a:rPr lang="es-CR" sz="900" baseline="0"/>
            <a:t>2. SI TIENE ALGUNA DUDA MARQUE EL ENCABEZADO DE LA COLUMNA.</a:t>
          </a:r>
        </a:p>
        <a:p>
          <a:pPr algn="l"/>
          <a:r>
            <a:rPr lang="es-CR" sz="900" baseline="0"/>
            <a:t>3. ALGUNAS CELDAS TIENEN UNA </a:t>
          </a:r>
          <a:r>
            <a:rPr lang="es-CR" sz="900" b="1" baseline="0"/>
            <a:t>LISTA DESPLEGABLE </a:t>
          </a:r>
          <a:r>
            <a:rPr lang="es-CR" sz="900" baseline="0"/>
            <a:t>PARA QUE ELIJA LA OPCION QUE CORRESPONDA.</a:t>
          </a:r>
        </a:p>
        <a:p>
          <a:pPr algn="l"/>
          <a:r>
            <a:rPr lang="es-CR" sz="900" baseline="0"/>
            <a:t>4. EN EL CASO DE LOS PROFESORES DE ENSEÑANZA PREESCOLAR CON ESPECIALIDAD (INGLES-FRANCES) SE DEBE INDICAR DONDE COMPLETA LA CARGA MINIMA HORARIA.</a:t>
          </a:r>
        </a:p>
        <a:p>
          <a:pPr algn="l"/>
          <a:r>
            <a:rPr lang="es-CR" sz="900" baseline="0"/>
            <a:t>5. NO INCLUYA INFORMACION DE RECARGOS.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238126</xdr:colOff>
      <xdr:row>29</xdr:row>
      <xdr:rowOff>38100</xdr:rowOff>
    </xdr:from>
    <xdr:to>
      <xdr:col>13</xdr:col>
      <xdr:colOff>523876</xdr:colOff>
      <xdr:row>32</xdr:row>
      <xdr:rowOff>123825</xdr:rowOff>
    </xdr:to>
    <xdr:sp macro="" textlink="">
      <xdr:nvSpPr>
        <xdr:cNvPr id="4" name="CuadroTexto 3"/>
        <xdr:cNvSpPr txBox="1"/>
      </xdr:nvSpPr>
      <xdr:spPr>
        <a:xfrm>
          <a:off x="5010151" y="6019800"/>
          <a:ext cx="17907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75000"/>
                </a:schemeClr>
              </a:solidFill>
            </a:rPr>
            <a:t>SELLO</a:t>
          </a:r>
          <a:r>
            <a:rPr lang="es-CR" sz="1100" baseline="0">
              <a:solidFill>
                <a:schemeClr val="bg1">
                  <a:lumMod val="75000"/>
                </a:schemeClr>
              </a:solidFill>
            </a:rPr>
            <a:t> DE LA INSTITUCION</a:t>
          </a:r>
          <a:endParaRPr lang="es-CR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17</xdr:col>
      <xdr:colOff>285750</xdr:colOff>
      <xdr:row>0</xdr:row>
      <xdr:rowOff>171451</xdr:rowOff>
    </xdr:from>
    <xdr:to>
      <xdr:col>21</xdr:col>
      <xdr:colOff>514350</xdr:colOff>
      <xdr:row>8</xdr:row>
      <xdr:rowOff>180976</xdr:rowOff>
    </xdr:to>
    <xdr:sp macro="" textlink="">
      <xdr:nvSpPr>
        <xdr:cNvPr id="6" name="CuadroTexto 5"/>
        <xdr:cNvSpPr txBox="1"/>
      </xdr:nvSpPr>
      <xdr:spPr>
        <a:xfrm>
          <a:off x="10896600" y="171451"/>
          <a:ext cx="3276600" cy="1428750"/>
        </a:xfrm>
        <a:prstGeom prst="rect">
          <a:avLst/>
        </a:prstGeom>
        <a:ln>
          <a:solidFill>
            <a:sysClr val="windowText" lastClr="000000"/>
          </a:solidFill>
        </a:ln>
        <a:effectLst>
          <a:glow rad="139700">
            <a:schemeClr val="accent2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R" sz="1050" b="1"/>
            <a:t>INDICACIONES</a:t>
          </a:r>
        </a:p>
        <a:p>
          <a:pPr algn="l"/>
          <a:r>
            <a:rPr lang="es-CR" sz="900"/>
            <a:t>1.</a:t>
          </a:r>
          <a:r>
            <a:rPr lang="es-CR" sz="900" baseline="0"/>
            <a:t> </a:t>
          </a:r>
          <a:r>
            <a:rPr lang="es-CR" sz="900" b="1" u="sng" baseline="0"/>
            <a:t>NO INSERTE CELDAS</a:t>
          </a:r>
          <a:r>
            <a:rPr lang="es-CR" sz="900" baseline="0"/>
            <a:t>, PARA AGREGAR MAS INFORMACION DEBE COPIAR LA HOJA.</a:t>
          </a:r>
        </a:p>
        <a:p>
          <a:pPr algn="l"/>
          <a:r>
            <a:rPr lang="es-CR" sz="900" baseline="0"/>
            <a:t>2. SI TIENE ALGUNA DUDA MARQUE EL ENCABEZADO DE LA COLUMNA.</a:t>
          </a:r>
        </a:p>
        <a:p>
          <a:pPr algn="l"/>
          <a:r>
            <a:rPr lang="es-CR" sz="900" baseline="0"/>
            <a:t>3. ALGUNAS CELDAS TIENEN UNA </a:t>
          </a:r>
          <a:r>
            <a:rPr lang="es-CR" sz="900" b="1" baseline="0"/>
            <a:t>LISTA DESPLEGABLE </a:t>
          </a:r>
          <a:r>
            <a:rPr lang="es-CR" sz="900" baseline="0"/>
            <a:t>PARA QUE ELIJA LA OPCION QUE CORRESPONDA.</a:t>
          </a:r>
        </a:p>
        <a:p>
          <a:pPr algn="l"/>
          <a:r>
            <a:rPr lang="es-CR" sz="900" baseline="0"/>
            <a:t>4. NO INCLUYA INFORMACION DE RECARGOS.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5</xdr:row>
          <xdr:rowOff>0</xdr:rowOff>
        </xdr:from>
        <xdr:to>
          <xdr:col>20</xdr:col>
          <xdr:colOff>0</xdr:colOff>
          <xdr:row>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161925</xdr:colOff>
      <xdr:row>28</xdr:row>
      <xdr:rowOff>66674</xdr:rowOff>
    </xdr:from>
    <xdr:to>
      <xdr:col>20</xdr:col>
      <xdr:colOff>142875</xdr:colOff>
      <xdr:row>32</xdr:row>
      <xdr:rowOff>57149</xdr:rowOff>
    </xdr:to>
    <xdr:sp macro="" textlink="">
      <xdr:nvSpPr>
        <xdr:cNvPr id="21" name="CuadroTexto 20"/>
        <xdr:cNvSpPr txBox="1"/>
      </xdr:nvSpPr>
      <xdr:spPr>
        <a:xfrm>
          <a:off x="6734175" y="5286374"/>
          <a:ext cx="21717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65000"/>
                </a:schemeClr>
              </a:solidFill>
            </a:rPr>
            <a:t>Sello de la Institucion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</xdr:row>
          <xdr:rowOff>19050</xdr:rowOff>
        </xdr:from>
        <xdr:to>
          <xdr:col>18</xdr:col>
          <xdr:colOff>295275</xdr:colOff>
          <xdr:row>5</xdr:row>
          <xdr:rowOff>180975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</xdr:row>
          <xdr:rowOff>19050</xdr:rowOff>
        </xdr:from>
        <xdr:to>
          <xdr:col>18</xdr:col>
          <xdr:colOff>295275</xdr:colOff>
          <xdr:row>7</xdr:row>
          <xdr:rowOff>180975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9</xdr:row>
          <xdr:rowOff>0</xdr:rowOff>
        </xdr:from>
        <xdr:to>
          <xdr:col>20</xdr:col>
          <xdr:colOff>0</xdr:colOff>
          <xdr:row>10</xdr:row>
          <xdr:rowOff>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</xdr:row>
          <xdr:rowOff>19050</xdr:rowOff>
        </xdr:from>
        <xdr:to>
          <xdr:col>18</xdr:col>
          <xdr:colOff>295275</xdr:colOff>
          <xdr:row>9</xdr:row>
          <xdr:rowOff>180975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19050</xdr:rowOff>
        </xdr:from>
        <xdr:to>
          <xdr:col>18</xdr:col>
          <xdr:colOff>295275</xdr:colOff>
          <xdr:row>11</xdr:row>
          <xdr:rowOff>180975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13</xdr:row>
          <xdr:rowOff>0</xdr:rowOff>
        </xdr:from>
        <xdr:to>
          <xdr:col>20</xdr:col>
          <xdr:colOff>0</xdr:colOff>
          <xdr:row>14</xdr:row>
          <xdr:rowOff>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19050</xdr:rowOff>
        </xdr:from>
        <xdr:to>
          <xdr:col>18</xdr:col>
          <xdr:colOff>295275</xdr:colOff>
          <xdr:row>13</xdr:row>
          <xdr:rowOff>180975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15</xdr:row>
          <xdr:rowOff>0</xdr:rowOff>
        </xdr:from>
        <xdr:to>
          <xdr:col>20</xdr:col>
          <xdr:colOff>0</xdr:colOff>
          <xdr:row>16</xdr:row>
          <xdr:rowOff>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19050</xdr:rowOff>
        </xdr:from>
        <xdr:to>
          <xdr:col>18</xdr:col>
          <xdr:colOff>295275</xdr:colOff>
          <xdr:row>15</xdr:row>
          <xdr:rowOff>180975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17</xdr:row>
          <xdr:rowOff>0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17</xdr:row>
          <xdr:rowOff>19050</xdr:rowOff>
        </xdr:from>
        <xdr:to>
          <xdr:col>18</xdr:col>
          <xdr:colOff>295275</xdr:colOff>
          <xdr:row>17</xdr:row>
          <xdr:rowOff>180975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19</xdr:row>
          <xdr:rowOff>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</xdr:row>
          <xdr:rowOff>19050</xdr:rowOff>
        </xdr:from>
        <xdr:to>
          <xdr:col>18</xdr:col>
          <xdr:colOff>295275</xdr:colOff>
          <xdr:row>19</xdr:row>
          <xdr:rowOff>180975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21</xdr:row>
          <xdr:rowOff>0</xdr:rowOff>
        </xdr:from>
        <xdr:to>
          <xdr:col>20</xdr:col>
          <xdr:colOff>0</xdr:colOff>
          <xdr:row>22</xdr:row>
          <xdr:rowOff>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21</xdr:row>
          <xdr:rowOff>19050</xdr:rowOff>
        </xdr:from>
        <xdr:to>
          <xdr:col>18</xdr:col>
          <xdr:colOff>295275</xdr:colOff>
          <xdr:row>21</xdr:row>
          <xdr:rowOff>180975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19050</xdr:rowOff>
        </xdr:from>
        <xdr:to>
          <xdr:col>18</xdr:col>
          <xdr:colOff>295275</xdr:colOff>
          <xdr:row>23</xdr:row>
          <xdr:rowOff>180975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304800</xdr:colOff>
      <xdr:row>0</xdr:row>
      <xdr:rowOff>180976</xdr:rowOff>
    </xdr:from>
    <xdr:to>
      <xdr:col>35</xdr:col>
      <xdr:colOff>161925</xdr:colOff>
      <xdr:row>7</xdr:row>
      <xdr:rowOff>133351</xdr:rowOff>
    </xdr:to>
    <xdr:sp macro="" textlink="">
      <xdr:nvSpPr>
        <xdr:cNvPr id="29" name="CuadroTexto 28"/>
        <xdr:cNvSpPr txBox="1"/>
      </xdr:nvSpPr>
      <xdr:spPr>
        <a:xfrm>
          <a:off x="13515975" y="180976"/>
          <a:ext cx="3667125" cy="1352550"/>
        </a:xfrm>
        <a:prstGeom prst="rect">
          <a:avLst/>
        </a:prstGeom>
        <a:ln>
          <a:solidFill>
            <a:sysClr val="windowText" lastClr="000000"/>
          </a:solidFill>
        </a:ln>
        <a:effectLst>
          <a:glow rad="139700">
            <a:schemeClr val="accent2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R" sz="1050" b="1"/>
            <a:t>INDICACIONES</a:t>
          </a:r>
        </a:p>
        <a:p>
          <a:pPr algn="l"/>
          <a:r>
            <a:rPr lang="es-CR" sz="900"/>
            <a:t>1.</a:t>
          </a:r>
          <a:r>
            <a:rPr lang="es-CR" sz="900" baseline="0"/>
            <a:t> </a:t>
          </a:r>
          <a:r>
            <a:rPr lang="es-CR" sz="900" b="1" u="sng" baseline="0"/>
            <a:t>NO INSERTE CELDAS</a:t>
          </a:r>
          <a:r>
            <a:rPr lang="es-CR" sz="900" baseline="0"/>
            <a:t>, PARA AGREGAR MAS INFORMACION DEBE COPIAR LA HOJA.</a:t>
          </a:r>
        </a:p>
        <a:p>
          <a:pPr algn="l"/>
          <a:r>
            <a:rPr lang="es-CR" sz="900" baseline="0"/>
            <a:t>2. SI TIENE ALGUNA DUDA MARQUE EL ENCABEZADO DE LA COLUMNA.</a:t>
          </a:r>
        </a:p>
        <a:p>
          <a:pPr algn="l"/>
          <a:r>
            <a:rPr lang="es-CR" sz="900" baseline="0"/>
            <a:t>3. ALGUNAS CELDAS TIENEN UNA </a:t>
          </a:r>
          <a:r>
            <a:rPr lang="es-CR" sz="900" b="1" baseline="0"/>
            <a:t>LISTA DESPLEGABLE </a:t>
          </a:r>
          <a:r>
            <a:rPr lang="es-CR" sz="900" baseline="0"/>
            <a:t>PARA QUE ELIJA LA OPCION QUE CORRESPONDA.</a:t>
          </a:r>
        </a:p>
        <a:p>
          <a:pPr algn="l"/>
          <a:r>
            <a:rPr lang="es-CR" sz="900" baseline="0"/>
            <a:t>4. NO INCLUYA INFORMACION DE RECARGOS.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29</xdr:row>
      <xdr:rowOff>1</xdr:rowOff>
    </xdr:from>
    <xdr:to>
      <xdr:col>7</xdr:col>
      <xdr:colOff>647700</xdr:colOff>
      <xdr:row>32</xdr:row>
      <xdr:rowOff>76201</xdr:rowOff>
    </xdr:to>
    <xdr:sp macro="" textlink="">
      <xdr:nvSpPr>
        <xdr:cNvPr id="4" name="CuadroTexto 3"/>
        <xdr:cNvSpPr txBox="1"/>
      </xdr:nvSpPr>
      <xdr:spPr>
        <a:xfrm>
          <a:off x="5495925" y="5372101"/>
          <a:ext cx="25812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100">
              <a:solidFill>
                <a:schemeClr val="bg1">
                  <a:lumMod val="75000"/>
                </a:schemeClr>
              </a:solidFill>
            </a:rPr>
            <a:t>SELLO</a:t>
          </a:r>
          <a:r>
            <a:rPr lang="es-CR" sz="1100" baseline="0">
              <a:solidFill>
                <a:schemeClr val="bg1">
                  <a:lumMod val="75000"/>
                </a:schemeClr>
              </a:solidFill>
            </a:rPr>
            <a:t> DE LA INSTITUCION</a:t>
          </a:r>
          <a:endParaRPr lang="es-CR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276225</xdr:colOff>
      <xdr:row>1</xdr:row>
      <xdr:rowOff>47625</xdr:rowOff>
    </xdr:from>
    <xdr:to>
      <xdr:col>25</xdr:col>
      <xdr:colOff>95250</xdr:colOff>
      <xdr:row>9</xdr:row>
      <xdr:rowOff>47625</xdr:rowOff>
    </xdr:to>
    <xdr:sp macro="" textlink="">
      <xdr:nvSpPr>
        <xdr:cNvPr id="6" name="CuadroTexto 5"/>
        <xdr:cNvSpPr txBox="1"/>
      </xdr:nvSpPr>
      <xdr:spPr>
        <a:xfrm>
          <a:off x="12430125" y="238125"/>
          <a:ext cx="3629025" cy="1428750"/>
        </a:xfrm>
        <a:prstGeom prst="rect">
          <a:avLst/>
        </a:prstGeom>
        <a:ln>
          <a:solidFill>
            <a:sysClr val="windowText" lastClr="000000"/>
          </a:solidFill>
        </a:ln>
        <a:effectLst>
          <a:glow rad="139700">
            <a:schemeClr val="accent2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R" sz="1050" b="1"/>
            <a:t>INDICACIONES</a:t>
          </a:r>
        </a:p>
        <a:p>
          <a:pPr algn="l"/>
          <a:r>
            <a:rPr lang="es-CR" sz="900"/>
            <a:t>1.</a:t>
          </a:r>
          <a:r>
            <a:rPr lang="es-CR" sz="900" baseline="0"/>
            <a:t> </a:t>
          </a:r>
          <a:r>
            <a:rPr lang="es-CR" sz="900" b="1" u="sng" baseline="0"/>
            <a:t>NO INSERTE CELDAS</a:t>
          </a:r>
          <a:r>
            <a:rPr lang="es-CR" sz="900" baseline="0"/>
            <a:t>, PARA AGREGAR MAS INFORMACION DEBE COPIAR LA HOJA.</a:t>
          </a:r>
        </a:p>
        <a:p>
          <a:pPr algn="l"/>
          <a:r>
            <a:rPr lang="es-CR" sz="900" baseline="0"/>
            <a:t>2. SI TIENE ALGUNA DUDA MARQUE EL ENCABEZADO DE LA COLUMNA.</a:t>
          </a:r>
        </a:p>
        <a:p>
          <a:pPr algn="l"/>
          <a:r>
            <a:rPr lang="es-CR" sz="900" baseline="0"/>
            <a:t>3. ALGUNAS CELDAS TIENEN UNA </a:t>
          </a:r>
          <a:r>
            <a:rPr lang="es-CR" sz="900" b="1" baseline="0"/>
            <a:t>LISTA DESPLEGABLE </a:t>
          </a:r>
          <a:r>
            <a:rPr lang="es-CR" sz="900" baseline="0"/>
            <a:t>PARA QUE ELIJA LA OPCION QUE CORRESPONDA.</a:t>
          </a:r>
        </a:p>
        <a:p>
          <a:pPr algn="l"/>
          <a:r>
            <a:rPr lang="es-CR" sz="900" baseline="0"/>
            <a:t>4. NO INCLUYA INFORMACION DE RECARGOS.</a:t>
          </a:r>
        </a:p>
        <a:p>
          <a:pPr algn="l"/>
          <a:r>
            <a:rPr lang="es-CR" sz="900" baseline="0"/>
            <a:t>5. NO INCLUYA INFORMACION DE </a:t>
          </a:r>
          <a:r>
            <a:rPr lang="es-CR" sz="900" u="sng" baseline="0"/>
            <a:t>SERVICIOS ITINERANTES.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80</xdr:row>
      <xdr:rowOff>0</xdr:rowOff>
    </xdr:from>
    <xdr:to>
      <xdr:col>19</xdr:col>
      <xdr:colOff>190500</xdr:colOff>
      <xdr:row>83</xdr:row>
      <xdr:rowOff>152400</xdr:rowOff>
    </xdr:to>
    <xdr:pic>
      <xdr:nvPicPr>
        <xdr:cNvPr id="2" name="Imagen 1" descr="Bandera de la Provincia de Alajuela.svg" hidden="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624965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83</xdr:row>
      <xdr:rowOff>0</xdr:rowOff>
    </xdr:from>
    <xdr:to>
      <xdr:col>18</xdr:col>
      <xdr:colOff>476250</xdr:colOff>
      <xdr:row>87</xdr:row>
      <xdr:rowOff>66675</xdr:rowOff>
    </xdr:to>
    <xdr:pic>
      <xdr:nvPicPr>
        <xdr:cNvPr id="3" name="Imagen 2" descr="Alajuela.canton.png" hidden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68211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86</xdr:row>
      <xdr:rowOff>0</xdr:rowOff>
    </xdr:from>
    <xdr:to>
      <xdr:col>18</xdr:col>
      <xdr:colOff>476250</xdr:colOff>
      <xdr:row>90</xdr:row>
      <xdr:rowOff>57150</xdr:rowOff>
    </xdr:to>
    <xdr:pic>
      <xdr:nvPicPr>
        <xdr:cNvPr id="4" name="Imagen 3" descr="Escudo san ramon.png" hidden="1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7392650"/>
          <a:ext cx="47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18</xdr:col>
      <xdr:colOff>476250</xdr:colOff>
      <xdr:row>94</xdr:row>
      <xdr:rowOff>47625</xdr:rowOff>
    </xdr:to>
    <xdr:pic>
      <xdr:nvPicPr>
        <xdr:cNvPr id="5" name="Imagen 4" descr="Grecia.canton.gif" hidden="1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8345150"/>
          <a:ext cx="4762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94</xdr:row>
      <xdr:rowOff>0</xdr:rowOff>
    </xdr:from>
    <xdr:to>
      <xdr:col>18</xdr:col>
      <xdr:colOff>476250</xdr:colOff>
      <xdr:row>98</xdr:row>
      <xdr:rowOff>0</xdr:rowOff>
    </xdr:to>
    <xdr:pic>
      <xdr:nvPicPr>
        <xdr:cNvPr id="6" name="Imagen 5" descr="San.Mateo.canton.gif" hidden="1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91071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18</xdr:col>
      <xdr:colOff>476250</xdr:colOff>
      <xdr:row>102</xdr:row>
      <xdr:rowOff>114300</xdr:rowOff>
    </xdr:to>
    <xdr:pic>
      <xdr:nvPicPr>
        <xdr:cNvPr id="7" name="Imagen 6" descr="Atenas.canton.png" hidden="1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9869150"/>
          <a:ext cx="4762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102</xdr:row>
      <xdr:rowOff>0</xdr:rowOff>
    </xdr:from>
    <xdr:to>
      <xdr:col>18</xdr:col>
      <xdr:colOff>476250</xdr:colOff>
      <xdr:row>106</xdr:row>
      <xdr:rowOff>0</xdr:rowOff>
    </xdr:to>
    <xdr:pic>
      <xdr:nvPicPr>
        <xdr:cNvPr id="8" name="Imagen 7" descr="Naranjo.canton.gif" hidden="1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08216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106</xdr:row>
      <xdr:rowOff>0</xdr:rowOff>
    </xdr:from>
    <xdr:to>
      <xdr:col>18</xdr:col>
      <xdr:colOff>476250</xdr:colOff>
      <xdr:row>109</xdr:row>
      <xdr:rowOff>85725</xdr:rowOff>
    </xdr:to>
    <xdr:pic>
      <xdr:nvPicPr>
        <xdr:cNvPr id="9" name="Imagen 8" descr="A1 escudo palmares.PNG" hidden="1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158365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110</xdr:row>
      <xdr:rowOff>0</xdr:rowOff>
    </xdr:from>
    <xdr:to>
      <xdr:col>18</xdr:col>
      <xdr:colOff>476250</xdr:colOff>
      <xdr:row>113</xdr:row>
      <xdr:rowOff>133350</xdr:rowOff>
    </xdr:to>
    <xdr:pic>
      <xdr:nvPicPr>
        <xdr:cNvPr id="10" name="Imagen 9" descr="Poas.canton.gif" hidden="1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253615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114</xdr:row>
      <xdr:rowOff>0</xdr:rowOff>
    </xdr:from>
    <xdr:to>
      <xdr:col>18</xdr:col>
      <xdr:colOff>476250</xdr:colOff>
      <xdr:row>117</xdr:row>
      <xdr:rowOff>28575</xdr:rowOff>
    </xdr:to>
    <xdr:pic>
      <xdr:nvPicPr>
        <xdr:cNvPr id="11" name="Imagen 10" descr="Orotina.canton.gif" hidden="1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329815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118</xdr:row>
      <xdr:rowOff>0</xdr:rowOff>
    </xdr:from>
    <xdr:to>
      <xdr:col>18</xdr:col>
      <xdr:colOff>476250</xdr:colOff>
      <xdr:row>121</xdr:row>
      <xdr:rowOff>114300</xdr:rowOff>
    </xdr:to>
    <xdr:pic>
      <xdr:nvPicPr>
        <xdr:cNvPr id="12" name="Imagen 11" descr="San.Carlos.canton.gif" hidden="1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4060150"/>
          <a:ext cx="4762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122</xdr:row>
      <xdr:rowOff>0</xdr:rowOff>
    </xdr:from>
    <xdr:to>
      <xdr:col>18</xdr:col>
      <xdr:colOff>476250</xdr:colOff>
      <xdr:row>126</xdr:row>
      <xdr:rowOff>85725</xdr:rowOff>
    </xdr:to>
    <xdr:pic>
      <xdr:nvPicPr>
        <xdr:cNvPr id="13" name="Imagen 12" descr="Zarcero-escudo.JPG" hidden="1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4822150"/>
          <a:ext cx="4762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126</xdr:row>
      <xdr:rowOff>0</xdr:rowOff>
    </xdr:from>
    <xdr:to>
      <xdr:col>18</xdr:col>
      <xdr:colOff>476250</xdr:colOff>
      <xdr:row>129</xdr:row>
      <xdr:rowOff>47625</xdr:rowOff>
    </xdr:to>
    <xdr:pic>
      <xdr:nvPicPr>
        <xdr:cNvPr id="14" name="Imagen 13" descr="Valverde.Vega.canton.gif" hidden="1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558415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130</xdr:row>
      <xdr:rowOff>0</xdr:rowOff>
    </xdr:from>
    <xdr:to>
      <xdr:col>18</xdr:col>
      <xdr:colOff>476250</xdr:colOff>
      <xdr:row>133</xdr:row>
      <xdr:rowOff>38100</xdr:rowOff>
    </xdr:to>
    <xdr:pic>
      <xdr:nvPicPr>
        <xdr:cNvPr id="15" name="Imagen 14" descr="Upala.canton.gif" hidden="1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634615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134</xdr:row>
      <xdr:rowOff>0</xdr:rowOff>
    </xdr:from>
    <xdr:to>
      <xdr:col>18</xdr:col>
      <xdr:colOff>476250</xdr:colOff>
      <xdr:row>137</xdr:row>
      <xdr:rowOff>47625</xdr:rowOff>
    </xdr:to>
    <xdr:pic>
      <xdr:nvPicPr>
        <xdr:cNvPr id="16" name="Imagen 15" descr="Los.Chiles.canton.gif" hidden="1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710815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138</xdr:row>
      <xdr:rowOff>0</xdr:rowOff>
    </xdr:from>
    <xdr:to>
      <xdr:col>18</xdr:col>
      <xdr:colOff>476250</xdr:colOff>
      <xdr:row>141</xdr:row>
      <xdr:rowOff>152400</xdr:rowOff>
    </xdr:to>
    <xdr:pic>
      <xdr:nvPicPr>
        <xdr:cNvPr id="17" name="Imagen 16" descr="Guatuso.canton.GIF" hidden="1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7870150"/>
          <a:ext cx="4762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143</xdr:row>
      <xdr:rowOff>0</xdr:rowOff>
    </xdr:from>
    <xdr:to>
      <xdr:col>19</xdr:col>
      <xdr:colOff>190500</xdr:colOff>
      <xdr:row>146</xdr:row>
      <xdr:rowOff>152400</xdr:rowOff>
    </xdr:to>
    <xdr:pic>
      <xdr:nvPicPr>
        <xdr:cNvPr id="18" name="Imagen 17" descr="Bandera de la Provincia de Cartago.svg" hidden="1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82265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143</xdr:row>
      <xdr:rowOff>0</xdr:rowOff>
    </xdr:from>
    <xdr:to>
      <xdr:col>18</xdr:col>
      <xdr:colOff>476250</xdr:colOff>
      <xdr:row>147</xdr:row>
      <xdr:rowOff>47625</xdr:rowOff>
    </xdr:to>
    <xdr:pic>
      <xdr:nvPicPr>
        <xdr:cNvPr id="19" name="Imagen 18" descr="Cartago.canton.png" hidden="1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8822650"/>
          <a:ext cx="4762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147</xdr:row>
      <xdr:rowOff>0</xdr:rowOff>
    </xdr:from>
    <xdr:to>
      <xdr:col>18</xdr:col>
      <xdr:colOff>476250</xdr:colOff>
      <xdr:row>150</xdr:row>
      <xdr:rowOff>28575</xdr:rowOff>
    </xdr:to>
    <xdr:pic>
      <xdr:nvPicPr>
        <xdr:cNvPr id="20" name="Imagen 19" descr="Paraiso.canton.gif" hidden="1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958465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151</xdr:row>
      <xdr:rowOff>0</xdr:rowOff>
    </xdr:from>
    <xdr:to>
      <xdr:col>18</xdr:col>
      <xdr:colOff>476250</xdr:colOff>
      <xdr:row>154</xdr:row>
      <xdr:rowOff>66675</xdr:rowOff>
    </xdr:to>
    <xdr:pic>
      <xdr:nvPicPr>
        <xdr:cNvPr id="21" name="Imagen 20" descr="La.Union.canton.gif" hidden="1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034665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155</xdr:row>
      <xdr:rowOff>0</xdr:rowOff>
    </xdr:from>
    <xdr:to>
      <xdr:col>18</xdr:col>
      <xdr:colOff>476250</xdr:colOff>
      <xdr:row>158</xdr:row>
      <xdr:rowOff>47625</xdr:rowOff>
    </xdr:to>
    <xdr:pic>
      <xdr:nvPicPr>
        <xdr:cNvPr id="22" name="Imagen 21" descr="Jimenez.canton.gif" hidden="1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110865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159</xdr:row>
      <xdr:rowOff>0</xdr:rowOff>
    </xdr:from>
    <xdr:to>
      <xdr:col>18</xdr:col>
      <xdr:colOff>476250</xdr:colOff>
      <xdr:row>162</xdr:row>
      <xdr:rowOff>95250</xdr:rowOff>
    </xdr:to>
    <xdr:pic>
      <xdr:nvPicPr>
        <xdr:cNvPr id="23" name="Imagen 22" descr="Turrialba.canton.gif" hidden="1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187065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163</xdr:row>
      <xdr:rowOff>0</xdr:rowOff>
    </xdr:from>
    <xdr:to>
      <xdr:col>18</xdr:col>
      <xdr:colOff>476250</xdr:colOff>
      <xdr:row>166</xdr:row>
      <xdr:rowOff>123825</xdr:rowOff>
    </xdr:to>
    <xdr:pic>
      <xdr:nvPicPr>
        <xdr:cNvPr id="24" name="Imagen 23" descr="Alvarado.canton.png" hidden="1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282315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167</xdr:row>
      <xdr:rowOff>0</xdr:rowOff>
    </xdr:from>
    <xdr:to>
      <xdr:col>18</xdr:col>
      <xdr:colOff>476250</xdr:colOff>
      <xdr:row>171</xdr:row>
      <xdr:rowOff>0</xdr:rowOff>
    </xdr:to>
    <xdr:pic>
      <xdr:nvPicPr>
        <xdr:cNvPr id="25" name="Imagen 24" descr="Oreamuno.canton.gif" hidden="1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35851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171</xdr:row>
      <xdr:rowOff>0</xdr:rowOff>
    </xdr:from>
    <xdr:to>
      <xdr:col>18</xdr:col>
      <xdr:colOff>476250</xdr:colOff>
      <xdr:row>174</xdr:row>
      <xdr:rowOff>123825</xdr:rowOff>
    </xdr:to>
    <xdr:pic>
      <xdr:nvPicPr>
        <xdr:cNvPr id="26" name="Imagen 25" descr="El.Guarco.canton.png" hidden="1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434715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176</xdr:row>
      <xdr:rowOff>0</xdr:rowOff>
    </xdr:from>
    <xdr:to>
      <xdr:col>19</xdr:col>
      <xdr:colOff>190500</xdr:colOff>
      <xdr:row>179</xdr:row>
      <xdr:rowOff>47625</xdr:rowOff>
    </xdr:to>
    <xdr:pic>
      <xdr:nvPicPr>
        <xdr:cNvPr id="27" name="Imagen 26" descr="Bandera de la Provincia de Heredia.svg" hidden="1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35299650"/>
          <a:ext cx="952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18</xdr:col>
      <xdr:colOff>476250</xdr:colOff>
      <xdr:row>182</xdr:row>
      <xdr:rowOff>0</xdr:rowOff>
    </xdr:to>
    <xdr:pic>
      <xdr:nvPicPr>
        <xdr:cNvPr id="28" name="Imagen 27" descr="Coat of arms of Heredia.svg" hidden="1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56806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184</xdr:row>
      <xdr:rowOff>0</xdr:rowOff>
    </xdr:from>
    <xdr:to>
      <xdr:col>18</xdr:col>
      <xdr:colOff>476250</xdr:colOff>
      <xdr:row>187</xdr:row>
      <xdr:rowOff>76200</xdr:rowOff>
    </xdr:to>
    <xdr:pic>
      <xdr:nvPicPr>
        <xdr:cNvPr id="29" name="Imagen 28" descr="Barva.canton.png" hidden="1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6823650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192</xdr:row>
      <xdr:rowOff>0</xdr:rowOff>
    </xdr:from>
    <xdr:to>
      <xdr:col>18</xdr:col>
      <xdr:colOff>476250</xdr:colOff>
      <xdr:row>195</xdr:row>
      <xdr:rowOff>28575</xdr:rowOff>
    </xdr:to>
    <xdr:pic>
      <xdr:nvPicPr>
        <xdr:cNvPr id="30" name="Imagen 29" descr="Escudo de Santo Domingo-Heredia.png" hidden="1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8347650"/>
          <a:ext cx="4762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200</xdr:row>
      <xdr:rowOff>0</xdr:rowOff>
    </xdr:from>
    <xdr:to>
      <xdr:col>18</xdr:col>
      <xdr:colOff>476250</xdr:colOff>
      <xdr:row>203</xdr:row>
      <xdr:rowOff>19050</xdr:rowOff>
    </xdr:to>
    <xdr:pic>
      <xdr:nvPicPr>
        <xdr:cNvPr id="31" name="Imagen 30" descr="Escudo de Santa Barbara-Heredia.png" hidden="1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987165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208</xdr:row>
      <xdr:rowOff>0</xdr:rowOff>
    </xdr:from>
    <xdr:to>
      <xdr:col>18</xdr:col>
      <xdr:colOff>476250</xdr:colOff>
      <xdr:row>211</xdr:row>
      <xdr:rowOff>76200</xdr:rowOff>
    </xdr:to>
    <xdr:pic>
      <xdr:nvPicPr>
        <xdr:cNvPr id="32" name="Imagen 31" descr="Escudo de San Rafael-Heredia.png" hidden="1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1395650"/>
          <a:ext cx="476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216</xdr:row>
      <xdr:rowOff>0</xdr:rowOff>
    </xdr:from>
    <xdr:to>
      <xdr:col>18</xdr:col>
      <xdr:colOff>476250</xdr:colOff>
      <xdr:row>219</xdr:row>
      <xdr:rowOff>85725</xdr:rowOff>
    </xdr:to>
    <xdr:pic>
      <xdr:nvPicPr>
        <xdr:cNvPr id="33" name="Imagen 32" descr="Escudo de San Isidro-Heredia.png" hidden="1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291965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224</xdr:row>
      <xdr:rowOff>0</xdr:rowOff>
    </xdr:from>
    <xdr:to>
      <xdr:col>18</xdr:col>
      <xdr:colOff>476250</xdr:colOff>
      <xdr:row>227</xdr:row>
      <xdr:rowOff>95250</xdr:rowOff>
    </xdr:to>
    <xdr:pic>
      <xdr:nvPicPr>
        <xdr:cNvPr id="34" name="Imagen 33" descr="Belen.canton.png" hidden="1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444365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232</xdr:row>
      <xdr:rowOff>0</xdr:rowOff>
    </xdr:from>
    <xdr:to>
      <xdr:col>18</xdr:col>
      <xdr:colOff>476250</xdr:colOff>
      <xdr:row>235</xdr:row>
      <xdr:rowOff>38100</xdr:rowOff>
    </xdr:to>
    <xdr:pic>
      <xdr:nvPicPr>
        <xdr:cNvPr id="35" name="Imagen 34" descr="Escudo de Flores-Heredia.png" hidden="1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596765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240</xdr:row>
      <xdr:rowOff>0</xdr:rowOff>
    </xdr:from>
    <xdr:to>
      <xdr:col>18</xdr:col>
      <xdr:colOff>476250</xdr:colOff>
      <xdr:row>243</xdr:row>
      <xdr:rowOff>104775</xdr:rowOff>
    </xdr:to>
    <xdr:pic>
      <xdr:nvPicPr>
        <xdr:cNvPr id="36" name="Imagen 35" descr="Escudo de San Pablo-Heredia.png" hidden="1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7491650"/>
          <a:ext cx="476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248</xdr:row>
      <xdr:rowOff>0</xdr:rowOff>
    </xdr:from>
    <xdr:to>
      <xdr:col>18</xdr:col>
      <xdr:colOff>476250</xdr:colOff>
      <xdr:row>251</xdr:row>
      <xdr:rowOff>104775</xdr:rowOff>
    </xdr:to>
    <xdr:pic>
      <xdr:nvPicPr>
        <xdr:cNvPr id="37" name="Imagen 36" descr="Escudo del Cantón de Sarapiquí.png" hidden="1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49015650"/>
          <a:ext cx="476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257</xdr:row>
      <xdr:rowOff>0</xdr:rowOff>
    </xdr:from>
    <xdr:to>
      <xdr:col>19</xdr:col>
      <xdr:colOff>190500</xdr:colOff>
      <xdr:row>260</xdr:row>
      <xdr:rowOff>152400</xdr:rowOff>
    </xdr:to>
    <xdr:pic>
      <xdr:nvPicPr>
        <xdr:cNvPr id="38" name="Imagen 37" descr="Bandera de la Provincia de Guanacaste.svg" hidden="1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5073015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257</xdr:row>
      <xdr:rowOff>0</xdr:rowOff>
    </xdr:from>
    <xdr:to>
      <xdr:col>18</xdr:col>
      <xdr:colOff>476250</xdr:colOff>
      <xdr:row>261</xdr:row>
      <xdr:rowOff>28575</xdr:rowOff>
    </xdr:to>
    <xdr:pic>
      <xdr:nvPicPr>
        <xdr:cNvPr id="39" name="Imagen 38" descr="Liberia.canton.gif" hidden="1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0730150"/>
          <a:ext cx="476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263</xdr:row>
      <xdr:rowOff>0</xdr:rowOff>
    </xdr:from>
    <xdr:to>
      <xdr:col>18</xdr:col>
      <xdr:colOff>476250</xdr:colOff>
      <xdr:row>267</xdr:row>
      <xdr:rowOff>0</xdr:rowOff>
    </xdr:to>
    <xdr:pic>
      <xdr:nvPicPr>
        <xdr:cNvPr id="40" name="Imagen 39" descr="Nicoya.canton.gif" hidden="1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18731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269</xdr:row>
      <xdr:rowOff>0</xdr:rowOff>
    </xdr:from>
    <xdr:to>
      <xdr:col>18</xdr:col>
      <xdr:colOff>476250</xdr:colOff>
      <xdr:row>272</xdr:row>
      <xdr:rowOff>95250</xdr:rowOff>
    </xdr:to>
    <xdr:pic>
      <xdr:nvPicPr>
        <xdr:cNvPr id="41" name="Imagen 40" descr="Santa.Cruz.canton.gif" hidden="1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301615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275</xdr:row>
      <xdr:rowOff>0</xdr:rowOff>
    </xdr:from>
    <xdr:to>
      <xdr:col>18</xdr:col>
      <xdr:colOff>476250</xdr:colOff>
      <xdr:row>278</xdr:row>
      <xdr:rowOff>133350</xdr:rowOff>
    </xdr:to>
    <xdr:pic>
      <xdr:nvPicPr>
        <xdr:cNvPr id="42" name="Imagen 41" descr="Bagaces.canton.png" hidden="1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415915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281</xdr:row>
      <xdr:rowOff>0</xdr:rowOff>
    </xdr:from>
    <xdr:to>
      <xdr:col>18</xdr:col>
      <xdr:colOff>476250</xdr:colOff>
      <xdr:row>284</xdr:row>
      <xdr:rowOff>38100</xdr:rowOff>
    </xdr:to>
    <xdr:pic>
      <xdr:nvPicPr>
        <xdr:cNvPr id="43" name="Imagen 42" descr="Carrillo.canton.png" hidden="1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5302150"/>
          <a:ext cx="4762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287</xdr:row>
      <xdr:rowOff>0</xdr:rowOff>
    </xdr:from>
    <xdr:to>
      <xdr:col>18</xdr:col>
      <xdr:colOff>476250</xdr:colOff>
      <xdr:row>290</xdr:row>
      <xdr:rowOff>142875</xdr:rowOff>
    </xdr:to>
    <xdr:pic>
      <xdr:nvPicPr>
        <xdr:cNvPr id="44" name="Imagen 43" descr="Canas.canton.png" hidden="1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644515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293</xdr:row>
      <xdr:rowOff>0</xdr:rowOff>
    </xdr:from>
    <xdr:to>
      <xdr:col>18</xdr:col>
      <xdr:colOff>476250</xdr:colOff>
      <xdr:row>296</xdr:row>
      <xdr:rowOff>85725</xdr:rowOff>
    </xdr:to>
    <xdr:pic>
      <xdr:nvPicPr>
        <xdr:cNvPr id="45" name="Imagen 44" descr="Abangares.canton.png" hidden="1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7588150"/>
          <a:ext cx="476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299</xdr:row>
      <xdr:rowOff>0</xdr:rowOff>
    </xdr:from>
    <xdr:to>
      <xdr:col>18</xdr:col>
      <xdr:colOff>476250</xdr:colOff>
      <xdr:row>302</xdr:row>
      <xdr:rowOff>57150</xdr:rowOff>
    </xdr:to>
    <xdr:pic>
      <xdr:nvPicPr>
        <xdr:cNvPr id="46" name="Imagen 45" descr="Tilaran.canton.gif" hidden="1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8731150"/>
          <a:ext cx="4762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304</xdr:row>
      <xdr:rowOff>0</xdr:rowOff>
    </xdr:from>
    <xdr:to>
      <xdr:col>18</xdr:col>
      <xdr:colOff>476250</xdr:colOff>
      <xdr:row>307</xdr:row>
      <xdr:rowOff>47625</xdr:rowOff>
    </xdr:to>
    <xdr:pic>
      <xdr:nvPicPr>
        <xdr:cNvPr id="47" name="Imagen 46" descr="Nandayure.canton.gif" hidden="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59874150"/>
          <a:ext cx="4762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310</xdr:row>
      <xdr:rowOff>0</xdr:rowOff>
    </xdr:from>
    <xdr:to>
      <xdr:col>18</xdr:col>
      <xdr:colOff>476250</xdr:colOff>
      <xdr:row>313</xdr:row>
      <xdr:rowOff>66675</xdr:rowOff>
    </xdr:to>
    <xdr:pic>
      <xdr:nvPicPr>
        <xdr:cNvPr id="48" name="Imagen 47" descr="La.Cruz.canton.gif" hidden="1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1017150"/>
          <a:ext cx="476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315</xdr:row>
      <xdr:rowOff>0</xdr:rowOff>
    </xdr:from>
    <xdr:to>
      <xdr:col>18</xdr:col>
      <xdr:colOff>476250</xdr:colOff>
      <xdr:row>318</xdr:row>
      <xdr:rowOff>142875</xdr:rowOff>
    </xdr:to>
    <xdr:pic>
      <xdr:nvPicPr>
        <xdr:cNvPr id="49" name="Imagen 48" descr="Hojancha.canton.gif" hidden="1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216015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322</xdr:row>
      <xdr:rowOff>0</xdr:rowOff>
    </xdr:from>
    <xdr:to>
      <xdr:col>19</xdr:col>
      <xdr:colOff>190500</xdr:colOff>
      <xdr:row>325</xdr:row>
      <xdr:rowOff>114300</xdr:rowOff>
    </xdr:to>
    <xdr:pic>
      <xdr:nvPicPr>
        <xdr:cNvPr id="50" name="Imagen 49" descr="Bandera de la Provincia de Puntarenas.svg" hidden="1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3493650"/>
          <a:ext cx="952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325</xdr:row>
      <xdr:rowOff>0</xdr:rowOff>
    </xdr:from>
    <xdr:to>
      <xdr:col>18</xdr:col>
      <xdr:colOff>476250</xdr:colOff>
      <xdr:row>328</xdr:row>
      <xdr:rowOff>95250</xdr:rowOff>
    </xdr:to>
    <xdr:pic>
      <xdr:nvPicPr>
        <xdr:cNvPr id="51" name="Imagen 50" descr="Escudo de Puntarenas.svg" hidden="1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4065150"/>
          <a:ext cx="476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328</xdr:row>
      <xdr:rowOff>0</xdr:rowOff>
    </xdr:from>
    <xdr:to>
      <xdr:col>18</xdr:col>
      <xdr:colOff>476250</xdr:colOff>
      <xdr:row>331</xdr:row>
      <xdr:rowOff>152400</xdr:rowOff>
    </xdr:to>
    <xdr:pic>
      <xdr:nvPicPr>
        <xdr:cNvPr id="52" name="Imagen 51" descr="Escudo-de-esparza.png" hidden="1">
          <a:hlinkClick xmlns:r="http://schemas.openxmlformats.org/officeDocument/2006/relationships" r:id="rId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4636650"/>
          <a:ext cx="4762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332</xdr:row>
      <xdr:rowOff>0</xdr:rowOff>
    </xdr:from>
    <xdr:to>
      <xdr:col>18</xdr:col>
      <xdr:colOff>476250</xdr:colOff>
      <xdr:row>335</xdr:row>
      <xdr:rowOff>142875</xdr:rowOff>
    </xdr:to>
    <xdr:pic>
      <xdr:nvPicPr>
        <xdr:cNvPr id="53" name="Imagen 52" descr="Buenos.Aires.canton.png" hidden="1">
          <a:hlinkClick xmlns:r="http://schemas.openxmlformats.org/officeDocument/2006/relationships" r:id="rId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539865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336</xdr:row>
      <xdr:rowOff>0</xdr:rowOff>
    </xdr:from>
    <xdr:to>
      <xdr:col>18</xdr:col>
      <xdr:colOff>476250</xdr:colOff>
      <xdr:row>339</xdr:row>
      <xdr:rowOff>142875</xdr:rowOff>
    </xdr:to>
    <xdr:pic>
      <xdr:nvPicPr>
        <xdr:cNvPr id="54" name="Imagen 53" descr="EscudoMontesDeOro.jpg" hidden="1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6351150"/>
          <a:ext cx="476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340</xdr:row>
      <xdr:rowOff>0</xdr:rowOff>
    </xdr:from>
    <xdr:to>
      <xdr:col>18</xdr:col>
      <xdr:colOff>476250</xdr:colOff>
      <xdr:row>343</xdr:row>
      <xdr:rowOff>133350</xdr:rowOff>
    </xdr:to>
    <xdr:pic>
      <xdr:nvPicPr>
        <xdr:cNvPr id="55" name="Imagen 54" descr="Osa.canton.gif" hidden="1">
          <a:hlinkClick xmlns:r="http://schemas.openxmlformats.org/officeDocument/2006/relationships" r:id="rId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7113150"/>
          <a:ext cx="476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344</xdr:row>
      <xdr:rowOff>0</xdr:rowOff>
    </xdr:from>
    <xdr:to>
      <xdr:col>18</xdr:col>
      <xdr:colOff>476250</xdr:colOff>
      <xdr:row>348</xdr:row>
      <xdr:rowOff>19050</xdr:rowOff>
    </xdr:to>
    <xdr:pic>
      <xdr:nvPicPr>
        <xdr:cNvPr id="56" name="Imagen 55" descr="Aguirre.canton.png" hidden="1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7875150"/>
          <a:ext cx="4762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348</xdr:row>
      <xdr:rowOff>0</xdr:rowOff>
    </xdr:from>
    <xdr:to>
      <xdr:col>18</xdr:col>
      <xdr:colOff>476250</xdr:colOff>
      <xdr:row>352</xdr:row>
      <xdr:rowOff>0</xdr:rowOff>
    </xdr:to>
    <xdr:pic>
      <xdr:nvPicPr>
        <xdr:cNvPr id="57" name="Imagen 56" descr="Golfito.canton.gif" hidden="1">
          <a:hlinkClick xmlns:r="http://schemas.openxmlformats.org/officeDocument/2006/relationships" r:id="rId1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8827650"/>
          <a:ext cx="4762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352</xdr:row>
      <xdr:rowOff>0</xdr:rowOff>
    </xdr:from>
    <xdr:to>
      <xdr:col>18</xdr:col>
      <xdr:colOff>476250</xdr:colOff>
      <xdr:row>355</xdr:row>
      <xdr:rowOff>19050</xdr:rowOff>
    </xdr:to>
    <xdr:pic>
      <xdr:nvPicPr>
        <xdr:cNvPr id="58" name="Imagen 57" descr="Coto.Brus.canton.png" hidden="1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6958965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356</xdr:row>
      <xdr:rowOff>0</xdr:rowOff>
    </xdr:from>
    <xdr:to>
      <xdr:col>18</xdr:col>
      <xdr:colOff>476250</xdr:colOff>
      <xdr:row>358</xdr:row>
      <xdr:rowOff>142875</xdr:rowOff>
    </xdr:to>
    <xdr:pic>
      <xdr:nvPicPr>
        <xdr:cNvPr id="59" name="Imagen 58" descr="Parrita.canton.gif" hidden="1">
          <a:hlinkClick xmlns:r="http://schemas.openxmlformats.org/officeDocument/2006/relationships" r:id="rId1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70542150"/>
          <a:ext cx="4762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360</xdr:row>
      <xdr:rowOff>0</xdr:rowOff>
    </xdr:from>
    <xdr:to>
      <xdr:col>18</xdr:col>
      <xdr:colOff>476250</xdr:colOff>
      <xdr:row>363</xdr:row>
      <xdr:rowOff>19050</xdr:rowOff>
    </xdr:to>
    <xdr:pic>
      <xdr:nvPicPr>
        <xdr:cNvPr id="60" name="Imagen 59" descr="Corredores.canton.png" hidden="1">
          <a:hlinkClick xmlns:r="http://schemas.openxmlformats.org/officeDocument/2006/relationships" r:id="rId1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7130415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364</xdr:row>
      <xdr:rowOff>0</xdr:rowOff>
    </xdr:from>
    <xdr:to>
      <xdr:col>18</xdr:col>
      <xdr:colOff>476250</xdr:colOff>
      <xdr:row>367</xdr:row>
      <xdr:rowOff>123825</xdr:rowOff>
    </xdr:to>
    <xdr:pic>
      <xdr:nvPicPr>
        <xdr:cNvPr id="61" name="Imagen 60" descr="Garabito.canton.gif" hidden="1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72066150"/>
          <a:ext cx="476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369</xdr:row>
      <xdr:rowOff>0</xdr:rowOff>
    </xdr:from>
    <xdr:to>
      <xdr:col>19</xdr:col>
      <xdr:colOff>190500</xdr:colOff>
      <xdr:row>372</xdr:row>
      <xdr:rowOff>152400</xdr:rowOff>
    </xdr:to>
    <xdr:pic>
      <xdr:nvPicPr>
        <xdr:cNvPr id="62" name="Imagen 61" descr="Bandera de la Provincia de Limón.svg" hidden="1">
          <a:hlinkClick xmlns:r="http://schemas.openxmlformats.org/officeDocument/2006/relationships" r:id="rId1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3018650"/>
          <a:ext cx="952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372</xdr:row>
      <xdr:rowOff>0</xdr:rowOff>
    </xdr:from>
    <xdr:to>
      <xdr:col>18</xdr:col>
      <xdr:colOff>476250</xdr:colOff>
      <xdr:row>376</xdr:row>
      <xdr:rowOff>28575</xdr:rowOff>
    </xdr:to>
    <xdr:pic>
      <xdr:nvPicPr>
        <xdr:cNvPr id="63" name="Imagen 62" descr="Escudo de Limon-Limon.png" hidden="1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73590150"/>
          <a:ext cx="476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375</xdr:row>
      <xdr:rowOff>0</xdr:rowOff>
    </xdr:from>
    <xdr:to>
      <xdr:col>18</xdr:col>
      <xdr:colOff>476250</xdr:colOff>
      <xdr:row>378</xdr:row>
      <xdr:rowOff>19050</xdr:rowOff>
    </xdr:to>
    <xdr:pic>
      <xdr:nvPicPr>
        <xdr:cNvPr id="64" name="Imagen 63" descr="Escudo de Pococi-Limon.png" hidden="1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74161650"/>
          <a:ext cx="4762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142875</xdr:colOff>
      <xdr:row>3</xdr:row>
      <xdr:rowOff>19050</xdr:rowOff>
    </xdr:to>
    <xdr:pic>
      <xdr:nvPicPr>
        <xdr:cNvPr id="65" name="Imagen 64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00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18</xdr:col>
      <xdr:colOff>142875</xdr:colOff>
      <xdr:row>4</xdr:row>
      <xdr:rowOff>19050</xdr:rowOff>
    </xdr:to>
    <xdr:pic>
      <xdr:nvPicPr>
        <xdr:cNvPr id="66" name="Imagen 65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90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18</xdr:col>
      <xdr:colOff>142875</xdr:colOff>
      <xdr:row>5</xdr:row>
      <xdr:rowOff>19050</xdr:rowOff>
    </xdr:to>
    <xdr:pic>
      <xdr:nvPicPr>
        <xdr:cNvPr id="67" name="Imagen 66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81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18</xdr:col>
      <xdr:colOff>142875</xdr:colOff>
      <xdr:row>6</xdr:row>
      <xdr:rowOff>19050</xdr:rowOff>
    </xdr:to>
    <xdr:pic>
      <xdr:nvPicPr>
        <xdr:cNvPr id="68" name="Imagen 67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71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18</xdr:col>
      <xdr:colOff>142875</xdr:colOff>
      <xdr:row>7</xdr:row>
      <xdr:rowOff>19050</xdr:rowOff>
    </xdr:to>
    <xdr:pic>
      <xdr:nvPicPr>
        <xdr:cNvPr id="69" name="Imagen 68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62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18</xdr:col>
      <xdr:colOff>142875</xdr:colOff>
      <xdr:row>8</xdr:row>
      <xdr:rowOff>19050</xdr:rowOff>
    </xdr:to>
    <xdr:pic>
      <xdr:nvPicPr>
        <xdr:cNvPr id="70" name="Imagen 69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52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18</xdr:col>
      <xdr:colOff>142875</xdr:colOff>
      <xdr:row>9</xdr:row>
      <xdr:rowOff>19050</xdr:rowOff>
    </xdr:to>
    <xdr:pic>
      <xdr:nvPicPr>
        <xdr:cNvPr id="71" name="Imagen 70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43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18</xdr:col>
      <xdr:colOff>142875</xdr:colOff>
      <xdr:row>10</xdr:row>
      <xdr:rowOff>19050</xdr:rowOff>
    </xdr:to>
    <xdr:pic>
      <xdr:nvPicPr>
        <xdr:cNvPr id="72" name="Imagen 71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33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18</xdr:col>
      <xdr:colOff>142875</xdr:colOff>
      <xdr:row>11</xdr:row>
      <xdr:rowOff>19050</xdr:rowOff>
    </xdr:to>
    <xdr:pic>
      <xdr:nvPicPr>
        <xdr:cNvPr id="73" name="Imagen 72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24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18</xdr:col>
      <xdr:colOff>142875</xdr:colOff>
      <xdr:row>12</xdr:row>
      <xdr:rowOff>19050</xdr:rowOff>
    </xdr:to>
    <xdr:pic>
      <xdr:nvPicPr>
        <xdr:cNvPr id="74" name="Imagen 73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714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18</xdr:col>
      <xdr:colOff>142875</xdr:colOff>
      <xdr:row>13</xdr:row>
      <xdr:rowOff>9525</xdr:rowOff>
    </xdr:to>
    <xdr:pic>
      <xdr:nvPicPr>
        <xdr:cNvPr id="75" name="Imagen 74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9051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18</xdr:col>
      <xdr:colOff>142875</xdr:colOff>
      <xdr:row>14</xdr:row>
      <xdr:rowOff>9525</xdr:rowOff>
    </xdr:to>
    <xdr:pic>
      <xdr:nvPicPr>
        <xdr:cNvPr id="76" name="Imagen 75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956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142875</xdr:colOff>
      <xdr:row>15</xdr:row>
      <xdr:rowOff>9525</xdr:rowOff>
    </xdr:to>
    <xdr:pic>
      <xdr:nvPicPr>
        <xdr:cNvPr id="77" name="Imagen 76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2861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142875</xdr:colOff>
      <xdr:row>16</xdr:row>
      <xdr:rowOff>19050</xdr:rowOff>
    </xdr:to>
    <xdr:pic>
      <xdr:nvPicPr>
        <xdr:cNvPr id="78" name="Imagen 77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476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18</xdr:col>
      <xdr:colOff>142875</xdr:colOff>
      <xdr:row>17</xdr:row>
      <xdr:rowOff>19050</xdr:rowOff>
    </xdr:to>
    <xdr:pic>
      <xdr:nvPicPr>
        <xdr:cNvPr id="79" name="Imagen 78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667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18</xdr:col>
      <xdr:colOff>142875</xdr:colOff>
      <xdr:row>18</xdr:row>
      <xdr:rowOff>19050</xdr:rowOff>
    </xdr:to>
    <xdr:pic>
      <xdr:nvPicPr>
        <xdr:cNvPr id="80" name="Imagen 79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857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18</xdr:col>
      <xdr:colOff>142875</xdr:colOff>
      <xdr:row>19</xdr:row>
      <xdr:rowOff>19050</xdr:rowOff>
    </xdr:to>
    <xdr:pic>
      <xdr:nvPicPr>
        <xdr:cNvPr id="81" name="Imagen 80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048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142875</xdr:colOff>
      <xdr:row>20</xdr:row>
      <xdr:rowOff>19050</xdr:rowOff>
    </xdr:to>
    <xdr:pic>
      <xdr:nvPicPr>
        <xdr:cNvPr id="82" name="Imagen 81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429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142875</xdr:colOff>
      <xdr:row>21</xdr:row>
      <xdr:rowOff>19050</xdr:rowOff>
    </xdr:to>
    <xdr:pic>
      <xdr:nvPicPr>
        <xdr:cNvPr id="83" name="Imagen 82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619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18</xdr:col>
      <xdr:colOff>142875</xdr:colOff>
      <xdr:row>22</xdr:row>
      <xdr:rowOff>19050</xdr:rowOff>
    </xdr:to>
    <xdr:pic>
      <xdr:nvPicPr>
        <xdr:cNvPr id="84" name="Imagen 83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810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18</xdr:col>
      <xdr:colOff>142875</xdr:colOff>
      <xdr:row>23</xdr:row>
      <xdr:rowOff>19050</xdr:rowOff>
    </xdr:to>
    <xdr:pic>
      <xdr:nvPicPr>
        <xdr:cNvPr id="85" name="Imagen 84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000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18</xdr:col>
      <xdr:colOff>142875</xdr:colOff>
      <xdr:row>24</xdr:row>
      <xdr:rowOff>19050</xdr:rowOff>
    </xdr:to>
    <xdr:pic>
      <xdr:nvPicPr>
        <xdr:cNvPr id="86" name="Imagen 85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191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142875</xdr:colOff>
      <xdr:row>25</xdr:row>
      <xdr:rowOff>19050</xdr:rowOff>
    </xdr:to>
    <xdr:pic>
      <xdr:nvPicPr>
        <xdr:cNvPr id="87" name="Imagen 86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381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142875</xdr:colOff>
      <xdr:row>26</xdr:row>
      <xdr:rowOff>19050</xdr:rowOff>
    </xdr:to>
    <xdr:pic>
      <xdr:nvPicPr>
        <xdr:cNvPr id="88" name="Imagen 87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572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18</xdr:col>
      <xdr:colOff>142875</xdr:colOff>
      <xdr:row>27</xdr:row>
      <xdr:rowOff>19050</xdr:rowOff>
    </xdr:to>
    <xdr:pic>
      <xdr:nvPicPr>
        <xdr:cNvPr id="89" name="Imagen 88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77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18</xdr:col>
      <xdr:colOff>142875</xdr:colOff>
      <xdr:row>28</xdr:row>
      <xdr:rowOff>19050</xdr:rowOff>
    </xdr:to>
    <xdr:pic>
      <xdr:nvPicPr>
        <xdr:cNvPr id="90" name="Imagen 89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96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18</xdr:col>
      <xdr:colOff>142875</xdr:colOff>
      <xdr:row>29</xdr:row>
      <xdr:rowOff>9525</xdr:rowOff>
    </xdr:to>
    <xdr:pic>
      <xdr:nvPicPr>
        <xdr:cNvPr id="91" name="Imagen 90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15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18</xdr:col>
      <xdr:colOff>142875</xdr:colOff>
      <xdr:row>30</xdr:row>
      <xdr:rowOff>9525</xdr:rowOff>
    </xdr:to>
    <xdr:pic>
      <xdr:nvPicPr>
        <xdr:cNvPr id="92" name="Imagen 91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34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18</xdr:col>
      <xdr:colOff>142875</xdr:colOff>
      <xdr:row>31</xdr:row>
      <xdr:rowOff>9525</xdr:rowOff>
    </xdr:to>
    <xdr:pic>
      <xdr:nvPicPr>
        <xdr:cNvPr id="93" name="Imagen 92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53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18</xdr:col>
      <xdr:colOff>142875</xdr:colOff>
      <xdr:row>32</xdr:row>
      <xdr:rowOff>9525</xdr:rowOff>
    </xdr:to>
    <xdr:pic>
      <xdr:nvPicPr>
        <xdr:cNvPr id="94" name="Imagen 93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72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18</xdr:col>
      <xdr:colOff>142875</xdr:colOff>
      <xdr:row>33</xdr:row>
      <xdr:rowOff>9525</xdr:rowOff>
    </xdr:to>
    <xdr:pic>
      <xdr:nvPicPr>
        <xdr:cNvPr id="95" name="Imagen 94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91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18</xdr:col>
      <xdr:colOff>142875</xdr:colOff>
      <xdr:row>34</xdr:row>
      <xdr:rowOff>0</xdr:rowOff>
    </xdr:to>
    <xdr:pic>
      <xdr:nvPicPr>
        <xdr:cNvPr id="96" name="Imagen 95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10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18</xdr:col>
      <xdr:colOff>142875</xdr:colOff>
      <xdr:row>35</xdr:row>
      <xdr:rowOff>0</xdr:rowOff>
    </xdr:to>
    <xdr:pic>
      <xdr:nvPicPr>
        <xdr:cNvPr id="97" name="Imagen 96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296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18</xdr:col>
      <xdr:colOff>142875</xdr:colOff>
      <xdr:row>36</xdr:row>
      <xdr:rowOff>9525</xdr:rowOff>
    </xdr:to>
    <xdr:pic>
      <xdr:nvPicPr>
        <xdr:cNvPr id="98" name="Imagen 97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486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18</xdr:col>
      <xdr:colOff>142875</xdr:colOff>
      <xdr:row>37</xdr:row>
      <xdr:rowOff>9525</xdr:rowOff>
    </xdr:to>
    <xdr:pic>
      <xdr:nvPicPr>
        <xdr:cNvPr id="99" name="Imagen 98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677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18</xdr:col>
      <xdr:colOff>142875</xdr:colOff>
      <xdr:row>38</xdr:row>
      <xdr:rowOff>9525</xdr:rowOff>
    </xdr:to>
    <xdr:pic>
      <xdr:nvPicPr>
        <xdr:cNvPr id="100" name="Imagen 99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86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18</xdr:col>
      <xdr:colOff>142875</xdr:colOff>
      <xdr:row>39</xdr:row>
      <xdr:rowOff>66675</xdr:rowOff>
    </xdr:to>
    <xdr:pic>
      <xdr:nvPicPr>
        <xdr:cNvPr id="101" name="Imagen 100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0581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47625</xdr:rowOff>
    </xdr:from>
    <xdr:to>
      <xdr:col>18</xdr:col>
      <xdr:colOff>142875</xdr:colOff>
      <xdr:row>40</xdr:row>
      <xdr:rowOff>114300</xdr:rowOff>
    </xdr:to>
    <xdr:pic>
      <xdr:nvPicPr>
        <xdr:cNvPr id="102" name="Imagen 101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2962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95250</xdr:rowOff>
    </xdr:from>
    <xdr:to>
      <xdr:col>18</xdr:col>
      <xdr:colOff>142875</xdr:colOff>
      <xdr:row>42</xdr:row>
      <xdr:rowOff>0</xdr:rowOff>
    </xdr:to>
    <xdr:pic>
      <xdr:nvPicPr>
        <xdr:cNvPr id="103" name="Imagen 102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5344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142875</xdr:rowOff>
    </xdr:from>
    <xdr:to>
      <xdr:col>18</xdr:col>
      <xdr:colOff>142875</xdr:colOff>
      <xdr:row>42</xdr:row>
      <xdr:rowOff>152400</xdr:rowOff>
    </xdr:to>
    <xdr:pic>
      <xdr:nvPicPr>
        <xdr:cNvPr id="104" name="Imagen 103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7725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18</xdr:col>
      <xdr:colOff>142875</xdr:colOff>
      <xdr:row>43</xdr:row>
      <xdr:rowOff>9525</xdr:rowOff>
    </xdr:to>
    <xdr:pic>
      <xdr:nvPicPr>
        <xdr:cNvPr id="105" name="Imagen 104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820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18</xdr:col>
      <xdr:colOff>142875</xdr:colOff>
      <xdr:row>44</xdr:row>
      <xdr:rowOff>9525</xdr:rowOff>
    </xdr:to>
    <xdr:pic>
      <xdr:nvPicPr>
        <xdr:cNvPr id="106" name="Imagen 105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010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18</xdr:col>
      <xdr:colOff>142875</xdr:colOff>
      <xdr:row>45</xdr:row>
      <xdr:rowOff>9525</xdr:rowOff>
    </xdr:to>
    <xdr:pic>
      <xdr:nvPicPr>
        <xdr:cNvPr id="107" name="Imagen 106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391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18</xdr:col>
      <xdr:colOff>142875</xdr:colOff>
      <xdr:row>46</xdr:row>
      <xdr:rowOff>9525</xdr:rowOff>
    </xdr:to>
    <xdr:pic>
      <xdr:nvPicPr>
        <xdr:cNvPr id="108" name="Imagen 107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582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18</xdr:col>
      <xdr:colOff>142875</xdr:colOff>
      <xdr:row>47</xdr:row>
      <xdr:rowOff>9525</xdr:rowOff>
    </xdr:to>
    <xdr:pic>
      <xdr:nvPicPr>
        <xdr:cNvPr id="109" name="Imagen 108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772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18</xdr:col>
      <xdr:colOff>142875</xdr:colOff>
      <xdr:row>48</xdr:row>
      <xdr:rowOff>9525</xdr:rowOff>
    </xdr:to>
    <xdr:pic>
      <xdr:nvPicPr>
        <xdr:cNvPr id="110" name="Imagen 109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96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18</xdr:col>
      <xdr:colOff>142875</xdr:colOff>
      <xdr:row>49</xdr:row>
      <xdr:rowOff>9525</xdr:rowOff>
    </xdr:to>
    <xdr:pic>
      <xdr:nvPicPr>
        <xdr:cNvPr id="111" name="Imagen 110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15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18</xdr:col>
      <xdr:colOff>142875</xdr:colOff>
      <xdr:row>50</xdr:row>
      <xdr:rowOff>9525</xdr:rowOff>
    </xdr:to>
    <xdr:pic>
      <xdr:nvPicPr>
        <xdr:cNvPr id="112" name="Imagen 111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34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18</xdr:col>
      <xdr:colOff>142875</xdr:colOff>
      <xdr:row>51</xdr:row>
      <xdr:rowOff>9525</xdr:rowOff>
    </xdr:to>
    <xdr:pic>
      <xdr:nvPicPr>
        <xdr:cNvPr id="113" name="Imagen 112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53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18</xdr:col>
      <xdr:colOff>142875</xdr:colOff>
      <xdr:row>52</xdr:row>
      <xdr:rowOff>9525</xdr:rowOff>
    </xdr:to>
    <xdr:pic>
      <xdr:nvPicPr>
        <xdr:cNvPr id="114" name="Imagen 113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72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18</xdr:col>
      <xdr:colOff>142875</xdr:colOff>
      <xdr:row>53</xdr:row>
      <xdr:rowOff>9525</xdr:rowOff>
    </xdr:to>
    <xdr:pic>
      <xdr:nvPicPr>
        <xdr:cNvPr id="115" name="Imagen 114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91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18</xdr:col>
      <xdr:colOff>142875</xdr:colOff>
      <xdr:row>54</xdr:row>
      <xdr:rowOff>9525</xdr:rowOff>
    </xdr:to>
    <xdr:pic>
      <xdr:nvPicPr>
        <xdr:cNvPr id="116" name="Imagen 115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106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18</xdr:col>
      <xdr:colOff>142875</xdr:colOff>
      <xdr:row>55</xdr:row>
      <xdr:rowOff>9525</xdr:rowOff>
    </xdr:to>
    <xdr:pic>
      <xdr:nvPicPr>
        <xdr:cNvPr id="117" name="Imagen 116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296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18</xdr:col>
      <xdr:colOff>142875</xdr:colOff>
      <xdr:row>56</xdr:row>
      <xdr:rowOff>9525</xdr:rowOff>
    </xdr:to>
    <xdr:pic>
      <xdr:nvPicPr>
        <xdr:cNvPr id="118" name="Imagen 117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487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18</xdr:col>
      <xdr:colOff>142875</xdr:colOff>
      <xdr:row>57</xdr:row>
      <xdr:rowOff>9525</xdr:rowOff>
    </xdr:to>
    <xdr:pic>
      <xdr:nvPicPr>
        <xdr:cNvPr id="119" name="Imagen 118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67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18</xdr:col>
      <xdr:colOff>142875</xdr:colOff>
      <xdr:row>58</xdr:row>
      <xdr:rowOff>9525</xdr:rowOff>
    </xdr:to>
    <xdr:pic>
      <xdr:nvPicPr>
        <xdr:cNvPr id="120" name="Imagen 119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868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18</xdr:col>
      <xdr:colOff>142875</xdr:colOff>
      <xdr:row>59</xdr:row>
      <xdr:rowOff>9525</xdr:rowOff>
    </xdr:to>
    <xdr:pic>
      <xdr:nvPicPr>
        <xdr:cNvPr id="121" name="Imagen 120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058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18</xdr:col>
      <xdr:colOff>142875</xdr:colOff>
      <xdr:row>60</xdr:row>
      <xdr:rowOff>9525</xdr:rowOff>
    </xdr:to>
    <xdr:pic>
      <xdr:nvPicPr>
        <xdr:cNvPr id="122" name="Imagen 121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249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18</xdr:col>
      <xdr:colOff>142875</xdr:colOff>
      <xdr:row>61</xdr:row>
      <xdr:rowOff>9525</xdr:rowOff>
    </xdr:to>
    <xdr:pic>
      <xdr:nvPicPr>
        <xdr:cNvPr id="123" name="Imagen 122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439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18</xdr:col>
      <xdr:colOff>142875</xdr:colOff>
      <xdr:row>62</xdr:row>
      <xdr:rowOff>9525</xdr:rowOff>
    </xdr:to>
    <xdr:pic>
      <xdr:nvPicPr>
        <xdr:cNvPr id="124" name="Imagen 123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630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18</xdr:col>
      <xdr:colOff>142875</xdr:colOff>
      <xdr:row>62</xdr:row>
      <xdr:rowOff>142875</xdr:rowOff>
    </xdr:to>
    <xdr:pic>
      <xdr:nvPicPr>
        <xdr:cNvPr id="125" name="Imagen 124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820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18</xdr:col>
      <xdr:colOff>142875</xdr:colOff>
      <xdr:row>63</xdr:row>
      <xdr:rowOff>142875</xdr:rowOff>
    </xdr:to>
    <xdr:pic>
      <xdr:nvPicPr>
        <xdr:cNvPr id="126" name="Imagen 125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011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18</xdr:col>
      <xdr:colOff>142875</xdr:colOff>
      <xdr:row>64</xdr:row>
      <xdr:rowOff>142875</xdr:rowOff>
    </xdr:to>
    <xdr:pic>
      <xdr:nvPicPr>
        <xdr:cNvPr id="127" name="Imagen 126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201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18</xdr:col>
      <xdr:colOff>142875</xdr:colOff>
      <xdr:row>65</xdr:row>
      <xdr:rowOff>142875</xdr:rowOff>
    </xdr:to>
    <xdr:pic>
      <xdr:nvPicPr>
        <xdr:cNvPr id="128" name="Imagen 127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392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18</xdr:col>
      <xdr:colOff>142875</xdr:colOff>
      <xdr:row>66</xdr:row>
      <xdr:rowOff>142875</xdr:rowOff>
    </xdr:to>
    <xdr:pic>
      <xdr:nvPicPr>
        <xdr:cNvPr id="129" name="Imagen 128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582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18</xdr:col>
      <xdr:colOff>142875</xdr:colOff>
      <xdr:row>67</xdr:row>
      <xdr:rowOff>142875</xdr:rowOff>
    </xdr:to>
    <xdr:pic>
      <xdr:nvPicPr>
        <xdr:cNvPr id="130" name="Imagen 129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773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18</xdr:col>
      <xdr:colOff>142875</xdr:colOff>
      <xdr:row>69</xdr:row>
      <xdr:rowOff>19050</xdr:rowOff>
    </xdr:to>
    <xdr:pic>
      <xdr:nvPicPr>
        <xdr:cNvPr id="131" name="Imagen 130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96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18</xdr:col>
      <xdr:colOff>142875</xdr:colOff>
      <xdr:row>70</xdr:row>
      <xdr:rowOff>19050</xdr:rowOff>
    </xdr:to>
    <xdr:pic>
      <xdr:nvPicPr>
        <xdr:cNvPr id="132" name="Imagen 131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154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18</xdr:col>
      <xdr:colOff>142875</xdr:colOff>
      <xdr:row>71</xdr:row>
      <xdr:rowOff>19050</xdr:rowOff>
    </xdr:to>
    <xdr:pic>
      <xdr:nvPicPr>
        <xdr:cNvPr id="133" name="Imagen 132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344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18</xdr:col>
      <xdr:colOff>142875</xdr:colOff>
      <xdr:row>72</xdr:row>
      <xdr:rowOff>19050</xdr:rowOff>
    </xdr:to>
    <xdr:pic>
      <xdr:nvPicPr>
        <xdr:cNvPr id="134" name="Imagen 133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53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18</xdr:col>
      <xdr:colOff>142875</xdr:colOff>
      <xdr:row>73</xdr:row>
      <xdr:rowOff>19050</xdr:rowOff>
    </xdr:to>
    <xdr:pic>
      <xdr:nvPicPr>
        <xdr:cNvPr id="135" name="Imagen 134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72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18</xdr:col>
      <xdr:colOff>142875</xdr:colOff>
      <xdr:row>74</xdr:row>
      <xdr:rowOff>57150</xdr:rowOff>
    </xdr:to>
    <xdr:pic>
      <xdr:nvPicPr>
        <xdr:cNvPr id="136" name="Imagen 135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916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38100</xdr:rowOff>
    </xdr:from>
    <xdr:to>
      <xdr:col>18</xdr:col>
      <xdr:colOff>142875</xdr:colOff>
      <xdr:row>75</xdr:row>
      <xdr:rowOff>95250</xdr:rowOff>
    </xdr:to>
    <xdr:pic>
      <xdr:nvPicPr>
        <xdr:cNvPr id="137" name="Imagen 136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1447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76200</xdr:rowOff>
    </xdr:from>
    <xdr:to>
      <xdr:col>18</xdr:col>
      <xdr:colOff>142875</xdr:colOff>
      <xdr:row>76</xdr:row>
      <xdr:rowOff>133350</xdr:rowOff>
    </xdr:to>
    <xdr:pic>
      <xdr:nvPicPr>
        <xdr:cNvPr id="138" name="Imagen 137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3733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18</xdr:col>
      <xdr:colOff>142875</xdr:colOff>
      <xdr:row>77</xdr:row>
      <xdr:rowOff>57150</xdr:rowOff>
    </xdr:to>
    <xdr:pic>
      <xdr:nvPicPr>
        <xdr:cNvPr id="139" name="Imagen 138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487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38100</xdr:rowOff>
    </xdr:from>
    <xdr:to>
      <xdr:col>18</xdr:col>
      <xdr:colOff>142875</xdr:colOff>
      <xdr:row>78</xdr:row>
      <xdr:rowOff>95250</xdr:rowOff>
    </xdr:to>
    <xdr:pic>
      <xdr:nvPicPr>
        <xdr:cNvPr id="140" name="Imagen 139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716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76200</xdr:rowOff>
    </xdr:from>
    <xdr:to>
      <xdr:col>18</xdr:col>
      <xdr:colOff>142875</xdr:colOff>
      <xdr:row>79</xdr:row>
      <xdr:rowOff>104775</xdr:rowOff>
    </xdr:to>
    <xdr:pic>
      <xdr:nvPicPr>
        <xdr:cNvPr id="141" name="Imagen 140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944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85725</xdr:rowOff>
    </xdr:from>
    <xdr:to>
      <xdr:col>18</xdr:col>
      <xdr:colOff>142875</xdr:colOff>
      <xdr:row>80</xdr:row>
      <xdr:rowOff>114300</xdr:rowOff>
    </xdr:to>
    <xdr:pic>
      <xdr:nvPicPr>
        <xdr:cNvPr id="142" name="Imagen 141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144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95250</xdr:rowOff>
    </xdr:from>
    <xdr:to>
      <xdr:col>18</xdr:col>
      <xdr:colOff>142875</xdr:colOff>
      <xdr:row>81</xdr:row>
      <xdr:rowOff>123825</xdr:rowOff>
    </xdr:to>
    <xdr:pic>
      <xdr:nvPicPr>
        <xdr:cNvPr id="143" name="Imagen 142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344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104775</xdr:rowOff>
    </xdr:from>
    <xdr:to>
      <xdr:col>18</xdr:col>
      <xdr:colOff>142875</xdr:colOff>
      <xdr:row>82</xdr:row>
      <xdr:rowOff>133350</xdr:rowOff>
    </xdr:to>
    <xdr:pic>
      <xdr:nvPicPr>
        <xdr:cNvPr id="144" name="Imagen 143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5449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114300</xdr:rowOff>
    </xdr:from>
    <xdr:to>
      <xdr:col>18</xdr:col>
      <xdr:colOff>142875</xdr:colOff>
      <xdr:row>83</xdr:row>
      <xdr:rowOff>142875</xdr:rowOff>
    </xdr:to>
    <xdr:pic>
      <xdr:nvPicPr>
        <xdr:cNvPr id="145" name="Imagen 144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744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123825</xdr:rowOff>
    </xdr:from>
    <xdr:to>
      <xdr:col>18</xdr:col>
      <xdr:colOff>142875</xdr:colOff>
      <xdr:row>84</xdr:row>
      <xdr:rowOff>123825</xdr:rowOff>
    </xdr:to>
    <xdr:pic>
      <xdr:nvPicPr>
        <xdr:cNvPr id="146" name="Imagen 145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9449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18</xdr:col>
      <xdr:colOff>142875</xdr:colOff>
      <xdr:row>85</xdr:row>
      <xdr:rowOff>0</xdr:rowOff>
    </xdr:to>
    <xdr:pic>
      <xdr:nvPicPr>
        <xdr:cNvPr id="147" name="Imagen 146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011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18</xdr:col>
      <xdr:colOff>142875</xdr:colOff>
      <xdr:row>86</xdr:row>
      <xdr:rowOff>0</xdr:rowOff>
    </xdr:to>
    <xdr:pic>
      <xdr:nvPicPr>
        <xdr:cNvPr id="148" name="Imagen 147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202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18</xdr:col>
      <xdr:colOff>142875</xdr:colOff>
      <xdr:row>87</xdr:row>
      <xdr:rowOff>0</xdr:rowOff>
    </xdr:to>
    <xdr:pic>
      <xdr:nvPicPr>
        <xdr:cNvPr id="149" name="Imagen 148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392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18</xdr:col>
      <xdr:colOff>142875</xdr:colOff>
      <xdr:row>88</xdr:row>
      <xdr:rowOff>0</xdr:rowOff>
    </xdr:to>
    <xdr:pic>
      <xdr:nvPicPr>
        <xdr:cNvPr id="150" name="Imagen 149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773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18</xdr:col>
      <xdr:colOff>142875</xdr:colOff>
      <xdr:row>89</xdr:row>
      <xdr:rowOff>9525</xdr:rowOff>
    </xdr:to>
    <xdr:pic>
      <xdr:nvPicPr>
        <xdr:cNvPr id="151" name="Imagen 150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96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18</xdr:col>
      <xdr:colOff>142875</xdr:colOff>
      <xdr:row>90</xdr:row>
      <xdr:rowOff>9525</xdr:rowOff>
    </xdr:to>
    <xdr:pic>
      <xdr:nvPicPr>
        <xdr:cNvPr id="152" name="Imagen 151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15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18</xdr:col>
      <xdr:colOff>142875</xdr:colOff>
      <xdr:row>91</xdr:row>
      <xdr:rowOff>9525</xdr:rowOff>
    </xdr:to>
    <xdr:pic>
      <xdr:nvPicPr>
        <xdr:cNvPr id="153" name="Imagen 152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34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18</xdr:col>
      <xdr:colOff>142875</xdr:colOff>
      <xdr:row>92</xdr:row>
      <xdr:rowOff>19050</xdr:rowOff>
    </xdr:to>
    <xdr:pic>
      <xdr:nvPicPr>
        <xdr:cNvPr id="154" name="Imagen 153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53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18</xdr:col>
      <xdr:colOff>142875</xdr:colOff>
      <xdr:row>93</xdr:row>
      <xdr:rowOff>19050</xdr:rowOff>
    </xdr:to>
    <xdr:pic>
      <xdr:nvPicPr>
        <xdr:cNvPr id="155" name="Imagen 154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72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18</xdr:col>
      <xdr:colOff>142875</xdr:colOff>
      <xdr:row>94</xdr:row>
      <xdr:rowOff>19050</xdr:rowOff>
    </xdr:to>
    <xdr:pic>
      <xdr:nvPicPr>
        <xdr:cNvPr id="156" name="Imagen 155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91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18</xdr:col>
      <xdr:colOff>142875</xdr:colOff>
      <xdr:row>95</xdr:row>
      <xdr:rowOff>19050</xdr:rowOff>
    </xdr:to>
    <xdr:pic>
      <xdr:nvPicPr>
        <xdr:cNvPr id="157" name="Imagen 156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10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18</xdr:col>
      <xdr:colOff>142875</xdr:colOff>
      <xdr:row>96</xdr:row>
      <xdr:rowOff>0</xdr:rowOff>
    </xdr:to>
    <xdr:pic>
      <xdr:nvPicPr>
        <xdr:cNvPr id="158" name="Imagen 157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297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18</xdr:col>
      <xdr:colOff>142875</xdr:colOff>
      <xdr:row>97</xdr:row>
      <xdr:rowOff>0</xdr:rowOff>
    </xdr:to>
    <xdr:pic>
      <xdr:nvPicPr>
        <xdr:cNvPr id="159" name="Imagen 158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488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18</xdr:col>
      <xdr:colOff>142875</xdr:colOff>
      <xdr:row>98</xdr:row>
      <xdr:rowOff>0</xdr:rowOff>
    </xdr:to>
    <xdr:pic>
      <xdr:nvPicPr>
        <xdr:cNvPr id="160" name="Imagen 159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678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18</xdr:col>
      <xdr:colOff>142875</xdr:colOff>
      <xdr:row>99</xdr:row>
      <xdr:rowOff>0</xdr:rowOff>
    </xdr:to>
    <xdr:pic>
      <xdr:nvPicPr>
        <xdr:cNvPr id="161" name="Imagen 160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869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18</xdr:col>
      <xdr:colOff>142875</xdr:colOff>
      <xdr:row>100</xdr:row>
      <xdr:rowOff>0</xdr:rowOff>
    </xdr:to>
    <xdr:pic>
      <xdr:nvPicPr>
        <xdr:cNvPr id="162" name="Imagen 161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250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18</xdr:col>
      <xdr:colOff>142875</xdr:colOff>
      <xdr:row>100</xdr:row>
      <xdr:rowOff>104775</xdr:rowOff>
    </xdr:to>
    <xdr:pic>
      <xdr:nvPicPr>
        <xdr:cNvPr id="163" name="Imagen 162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4406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18</xdr:col>
      <xdr:colOff>142875</xdr:colOff>
      <xdr:row>101</xdr:row>
      <xdr:rowOff>104775</xdr:rowOff>
    </xdr:to>
    <xdr:pic>
      <xdr:nvPicPr>
        <xdr:cNvPr id="164" name="Imagen 163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6311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18</xdr:col>
      <xdr:colOff>142875</xdr:colOff>
      <xdr:row>102</xdr:row>
      <xdr:rowOff>104775</xdr:rowOff>
    </xdr:to>
    <xdr:pic>
      <xdr:nvPicPr>
        <xdr:cNvPr id="165" name="Imagen 164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8216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103</xdr:row>
      <xdr:rowOff>0</xdr:rowOff>
    </xdr:from>
    <xdr:to>
      <xdr:col>18</xdr:col>
      <xdr:colOff>142875</xdr:colOff>
      <xdr:row>104</xdr:row>
      <xdr:rowOff>19050</xdr:rowOff>
    </xdr:to>
    <xdr:pic>
      <xdr:nvPicPr>
        <xdr:cNvPr id="166" name="Imagen 165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01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18</xdr:col>
      <xdr:colOff>142875</xdr:colOff>
      <xdr:row>105</xdr:row>
      <xdr:rowOff>19050</xdr:rowOff>
    </xdr:to>
    <xdr:pic>
      <xdr:nvPicPr>
        <xdr:cNvPr id="167" name="Imagen 166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20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0</xdr:rowOff>
    </xdr:from>
    <xdr:to>
      <xdr:col>18</xdr:col>
      <xdr:colOff>142875</xdr:colOff>
      <xdr:row>106</xdr:row>
      <xdr:rowOff>19050</xdr:rowOff>
    </xdr:to>
    <xdr:pic>
      <xdr:nvPicPr>
        <xdr:cNvPr id="168" name="Imagen 167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393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0</xdr:rowOff>
    </xdr:from>
    <xdr:to>
      <xdr:col>18</xdr:col>
      <xdr:colOff>142875</xdr:colOff>
      <xdr:row>107</xdr:row>
      <xdr:rowOff>19050</xdr:rowOff>
    </xdr:to>
    <xdr:pic>
      <xdr:nvPicPr>
        <xdr:cNvPr id="169" name="Imagen 168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58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0</xdr:rowOff>
    </xdr:from>
    <xdr:to>
      <xdr:col>18</xdr:col>
      <xdr:colOff>142875</xdr:colOff>
      <xdr:row>108</xdr:row>
      <xdr:rowOff>19050</xdr:rowOff>
    </xdr:to>
    <xdr:pic>
      <xdr:nvPicPr>
        <xdr:cNvPr id="170" name="Imagen 169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964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0</xdr:rowOff>
    </xdr:from>
    <xdr:to>
      <xdr:col>18</xdr:col>
      <xdr:colOff>142875</xdr:colOff>
      <xdr:row>109</xdr:row>
      <xdr:rowOff>19050</xdr:rowOff>
    </xdr:to>
    <xdr:pic>
      <xdr:nvPicPr>
        <xdr:cNvPr id="171" name="Imagen 170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15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0</xdr:rowOff>
    </xdr:from>
    <xdr:to>
      <xdr:col>18</xdr:col>
      <xdr:colOff>142875</xdr:colOff>
      <xdr:row>110</xdr:row>
      <xdr:rowOff>19050</xdr:rowOff>
    </xdr:to>
    <xdr:pic>
      <xdr:nvPicPr>
        <xdr:cNvPr id="172" name="Imagen 171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34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18</xdr:col>
      <xdr:colOff>142875</xdr:colOff>
      <xdr:row>111</xdr:row>
      <xdr:rowOff>19050</xdr:rowOff>
    </xdr:to>
    <xdr:pic>
      <xdr:nvPicPr>
        <xdr:cNvPr id="173" name="Imagen 172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53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18</xdr:col>
      <xdr:colOff>142875</xdr:colOff>
      <xdr:row>112</xdr:row>
      <xdr:rowOff>19050</xdr:rowOff>
    </xdr:to>
    <xdr:pic>
      <xdr:nvPicPr>
        <xdr:cNvPr id="174" name="Imagen 173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72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18</xdr:col>
      <xdr:colOff>142875</xdr:colOff>
      <xdr:row>113</xdr:row>
      <xdr:rowOff>19050</xdr:rowOff>
    </xdr:to>
    <xdr:pic>
      <xdr:nvPicPr>
        <xdr:cNvPr id="175" name="Imagen 174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91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18</xdr:col>
      <xdr:colOff>142875</xdr:colOff>
      <xdr:row>114</xdr:row>
      <xdr:rowOff>19050</xdr:rowOff>
    </xdr:to>
    <xdr:pic>
      <xdr:nvPicPr>
        <xdr:cNvPr id="176" name="Imagen 175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10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18</xdr:col>
      <xdr:colOff>142875</xdr:colOff>
      <xdr:row>115</xdr:row>
      <xdr:rowOff>19050</xdr:rowOff>
    </xdr:to>
    <xdr:pic>
      <xdr:nvPicPr>
        <xdr:cNvPr id="177" name="Imagen 176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298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0</xdr:rowOff>
    </xdr:from>
    <xdr:to>
      <xdr:col>18</xdr:col>
      <xdr:colOff>142875</xdr:colOff>
      <xdr:row>116</xdr:row>
      <xdr:rowOff>19050</xdr:rowOff>
    </xdr:to>
    <xdr:pic>
      <xdr:nvPicPr>
        <xdr:cNvPr id="178" name="Imagen 177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488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18</xdr:col>
      <xdr:colOff>142875</xdr:colOff>
      <xdr:row>117</xdr:row>
      <xdr:rowOff>19050</xdr:rowOff>
    </xdr:to>
    <xdr:pic>
      <xdr:nvPicPr>
        <xdr:cNvPr id="179" name="Imagen 178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679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18</xdr:col>
      <xdr:colOff>142875</xdr:colOff>
      <xdr:row>118</xdr:row>
      <xdr:rowOff>19050</xdr:rowOff>
    </xdr:to>
    <xdr:pic>
      <xdr:nvPicPr>
        <xdr:cNvPr id="180" name="Imagen 179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869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18</xdr:col>
      <xdr:colOff>142875</xdr:colOff>
      <xdr:row>119</xdr:row>
      <xdr:rowOff>19050</xdr:rowOff>
    </xdr:to>
    <xdr:pic>
      <xdr:nvPicPr>
        <xdr:cNvPr id="181" name="Imagen 180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060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18</xdr:col>
      <xdr:colOff>142875</xdr:colOff>
      <xdr:row>120</xdr:row>
      <xdr:rowOff>0</xdr:rowOff>
    </xdr:to>
    <xdr:pic>
      <xdr:nvPicPr>
        <xdr:cNvPr id="182" name="Imagen 181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250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18</xdr:col>
      <xdr:colOff>142875</xdr:colOff>
      <xdr:row>121</xdr:row>
      <xdr:rowOff>0</xdr:rowOff>
    </xdr:to>
    <xdr:pic>
      <xdr:nvPicPr>
        <xdr:cNvPr id="183" name="Imagen 182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441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0</xdr:rowOff>
    </xdr:from>
    <xdr:to>
      <xdr:col>18</xdr:col>
      <xdr:colOff>142875</xdr:colOff>
      <xdr:row>122</xdr:row>
      <xdr:rowOff>0</xdr:rowOff>
    </xdr:to>
    <xdr:pic>
      <xdr:nvPicPr>
        <xdr:cNvPr id="184" name="Imagen 183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631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0</xdr:rowOff>
    </xdr:from>
    <xdr:to>
      <xdr:col>18</xdr:col>
      <xdr:colOff>142875</xdr:colOff>
      <xdr:row>123</xdr:row>
      <xdr:rowOff>0</xdr:rowOff>
    </xdr:to>
    <xdr:pic>
      <xdr:nvPicPr>
        <xdr:cNvPr id="185" name="Imagen 184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822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18</xdr:col>
      <xdr:colOff>142875</xdr:colOff>
      <xdr:row>124</xdr:row>
      <xdr:rowOff>0</xdr:rowOff>
    </xdr:to>
    <xdr:pic>
      <xdr:nvPicPr>
        <xdr:cNvPr id="186" name="Imagen 185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012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0</xdr:rowOff>
    </xdr:from>
    <xdr:to>
      <xdr:col>18</xdr:col>
      <xdr:colOff>142875</xdr:colOff>
      <xdr:row>125</xdr:row>
      <xdr:rowOff>0</xdr:rowOff>
    </xdr:to>
    <xdr:pic>
      <xdr:nvPicPr>
        <xdr:cNvPr id="187" name="Imagen 186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203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142875</xdr:colOff>
      <xdr:row>3</xdr:row>
      <xdr:rowOff>19050</xdr:rowOff>
    </xdr:to>
    <xdr:pic>
      <xdr:nvPicPr>
        <xdr:cNvPr id="188" name="Imagen 187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00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18</xdr:col>
      <xdr:colOff>142875</xdr:colOff>
      <xdr:row>3</xdr:row>
      <xdr:rowOff>180975</xdr:rowOff>
    </xdr:to>
    <xdr:pic>
      <xdr:nvPicPr>
        <xdr:cNvPr id="189" name="Imagen 188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90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18</xdr:col>
      <xdr:colOff>142875</xdr:colOff>
      <xdr:row>4</xdr:row>
      <xdr:rowOff>180975</xdr:rowOff>
    </xdr:to>
    <xdr:pic>
      <xdr:nvPicPr>
        <xdr:cNvPr id="190" name="Imagen 189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81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18</xdr:col>
      <xdr:colOff>142875</xdr:colOff>
      <xdr:row>5</xdr:row>
      <xdr:rowOff>180975</xdr:rowOff>
    </xdr:to>
    <xdr:pic>
      <xdr:nvPicPr>
        <xdr:cNvPr id="191" name="Imagen 190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71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18</xdr:col>
      <xdr:colOff>142875</xdr:colOff>
      <xdr:row>6</xdr:row>
      <xdr:rowOff>180975</xdr:rowOff>
    </xdr:to>
    <xdr:pic>
      <xdr:nvPicPr>
        <xdr:cNvPr id="192" name="Imagen 191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62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18</xdr:col>
      <xdr:colOff>142875</xdr:colOff>
      <xdr:row>7</xdr:row>
      <xdr:rowOff>180975</xdr:rowOff>
    </xdr:to>
    <xdr:pic>
      <xdr:nvPicPr>
        <xdr:cNvPr id="193" name="Imagen 192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52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18</xdr:col>
      <xdr:colOff>142875</xdr:colOff>
      <xdr:row>8</xdr:row>
      <xdr:rowOff>180975</xdr:rowOff>
    </xdr:to>
    <xdr:pic>
      <xdr:nvPicPr>
        <xdr:cNvPr id="194" name="Imagen 193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43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18</xdr:col>
      <xdr:colOff>142875</xdr:colOff>
      <xdr:row>9</xdr:row>
      <xdr:rowOff>180975</xdr:rowOff>
    </xdr:to>
    <xdr:pic>
      <xdr:nvPicPr>
        <xdr:cNvPr id="195" name="Imagen 194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33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18</xdr:col>
      <xdr:colOff>142875</xdr:colOff>
      <xdr:row>10</xdr:row>
      <xdr:rowOff>180975</xdr:rowOff>
    </xdr:to>
    <xdr:pic>
      <xdr:nvPicPr>
        <xdr:cNvPr id="196" name="Imagen 195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24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18</xdr:col>
      <xdr:colOff>142875</xdr:colOff>
      <xdr:row>11</xdr:row>
      <xdr:rowOff>180975</xdr:rowOff>
    </xdr:to>
    <xdr:pic>
      <xdr:nvPicPr>
        <xdr:cNvPr id="197" name="Imagen 196" descr="Escudo del cantón de San José" hidden="1">
          <a:hlinkClick xmlns:r="http://schemas.openxmlformats.org/officeDocument/2006/relationships" r:id="rId127" tooltip="Escudo del cantón de San José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714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18</xdr:col>
      <xdr:colOff>142875</xdr:colOff>
      <xdr:row>12</xdr:row>
      <xdr:rowOff>171450</xdr:rowOff>
    </xdr:to>
    <xdr:pic>
      <xdr:nvPicPr>
        <xdr:cNvPr id="198" name="Imagen 197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9051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18</xdr:col>
      <xdr:colOff>142875</xdr:colOff>
      <xdr:row>13</xdr:row>
      <xdr:rowOff>171450</xdr:rowOff>
    </xdr:to>
    <xdr:pic>
      <xdr:nvPicPr>
        <xdr:cNvPr id="199" name="Imagen 198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956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18</xdr:col>
      <xdr:colOff>142875</xdr:colOff>
      <xdr:row>14</xdr:row>
      <xdr:rowOff>171450</xdr:rowOff>
    </xdr:to>
    <xdr:pic>
      <xdr:nvPicPr>
        <xdr:cNvPr id="200" name="Imagen 199" descr="Escudo del cantón de Escazú" hidden="1">
          <a:hlinkClick xmlns:r="http://schemas.openxmlformats.org/officeDocument/2006/relationships" r:id="rId129" tooltip="Escudo del cantón de Esc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2861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18</xdr:col>
      <xdr:colOff>142875</xdr:colOff>
      <xdr:row>15</xdr:row>
      <xdr:rowOff>180975</xdr:rowOff>
    </xdr:to>
    <xdr:pic>
      <xdr:nvPicPr>
        <xdr:cNvPr id="201" name="Imagen 200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476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18</xdr:col>
      <xdr:colOff>142875</xdr:colOff>
      <xdr:row>16</xdr:row>
      <xdr:rowOff>180975</xdr:rowOff>
    </xdr:to>
    <xdr:pic>
      <xdr:nvPicPr>
        <xdr:cNvPr id="202" name="Imagen 201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667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18</xdr:col>
      <xdr:colOff>142875</xdr:colOff>
      <xdr:row>17</xdr:row>
      <xdr:rowOff>180975</xdr:rowOff>
    </xdr:to>
    <xdr:pic>
      <xdr:nvPicPr>
        <xdr:cNvPr id="203" name="Imagen 202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857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18</xdr:col>
      <xdr:colOff>142875</xdr:colOff>
      <xdr:row>18</xdr:row>
      <xdr:rowOff>180975</xdr:rowOff>
    </xdr:to>
    <xdr:pic>
      <xdr:nvPicPr>
        <xdr:cNvPr id="204" name="Imagen 203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048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18</xdr:col>
      <xdr:colOff>142875</xdr:colOff>
      <xdr:row>19</xdr:row>
      <xdr:rowOff>180975</xdr:rowOff>
    </xdr:to>
    <xdr:pic>
      <xdr:nvPicPr>
        <xdr:cNvPr id="205" name="Imagen 204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429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18</xdr:col>
      <xdr:colOff>142875</xdr:colOff>
      <xdr:row>20</xdr:row>
      <xdr:rowOff>180975</xdr:rowOff>
    </xdr:to>
    <xdr:pic>
      <xdr:nvPicPr>
        <xdr:cNvPr id="206" name="Imagen 205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619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18</xdr:col>
      <xdr:colOff>142875</xdr:colOff>
      <xdr:row>21</xdr:row>
      <xdr:rowOff>180975</xdr:rowOff>
    </xdr:to>
    <xdr:pic>
      <xdr:nvPicPr>
        <xdr:cNvPr id="207" name="Imagen 206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4810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18</xdr:col>
      <xdr:colOff>142875</xdr:colOff>
      <xdr:row>22</xdr:row>
      <xdr:rowOff>180975</xdr:rowOff>
    </xdr:to>
    <xdr:pic>
      <xdr:nvPicPr>
        <xdr:cNvPr id="208" name="Imagen 207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000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18</xdr:col>
      <xdr:colOff>142875</xdr:colOff>
      <xdr:row>23</xdr:row>
      <xdr:rowOff>180975</xdr:rowOff>
    </xdr:to>
    <xdr:pic>
      <xdr:nvPicPr>
        <xdr:cNvPr id="209" name="Imagen 208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191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142875</xdr:colOff>
      <xdr:row>24</xdr:row>
      <xdr:rowOff>180975</xdr:rowOff>
    </xdr:to>
    <xdr:pic>
      <xdr:nvPicPr>
        <xdr:cNvPr id="210" name="Imagen 209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3816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18</xdr:col>
      <xdr:colOff>142875</xdr:colOff>
      <xdr:row>25</xdr:row>
      <xdr:rowOff>180975</xdr:rowOff>
    </xdr:to>
    <xdr:pic>
      <xdr:nvPicPr>
        <xdr:cNvPr id="211" name="Imagen 210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5721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18</xdr:col>
      <xdr:colOff>142875</xdr:colOff>
      <xdr:row>26</xdr:row>
      <xdr:rowOff>180975</xdr:rowOff>
    </xdr:to>
    <xdr:pic>
      <xdr:nvPicPr>
        <xdr:cNvPr id="212" name="Imagen 211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77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18</xdr:col>
      <xdr:colOff>142875</xdr:colOff>
      <xdr:row>27</xdr:row>
      <xdr:rowOff>180975</xdr:rowOff>
    </xdr:to>
    <xdr:pic>
      <xdr:nvPicPr>
        <xdr:cNvPr id="213" name="Imagen 212" descr="Escudo del cantón de Desamparados" hidden="1">
          <a:hlinkClick xmlns:r="http://schemas.openxmlformats.org/officeDocument/2006/relationships" r:id="rId131" tooltip="Escudo del cantón de Desampar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596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18</xdr:col>
      <xdr:colOff>142875</xdr:colOff>
      <xdr:row>28</xdr:row>
      <xdr:rowOff>171450</xdr:rowOff>
    </xdr:to>
    <xdr:pic>
      <xdr:nvPicPr>
        <xdr:cNvPr id="214" name="Imagen 213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15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18</xdr:col>
      <xdr:colOff>142875</xdr:colOff>
      <xdr:row>29</xdr:row>
      <xdr:rowOff>171450</xdr:rowOff>
    </xdr:to>
    <xdr:pic>
      <xdr:nvPicPr>
        <xdr:cNvPr id="215" name="Imagen 214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34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18</xdr:col>
      <xdr:colOff>142875</xdr:colOff>
      <xdr:row>30</xdr:row>
      <xdr:rowOff>171450</xdr:rowOff>
    </xdr:to>
    <xdr:pic>
      <xdr:nvPicPr>
        <xdr:cNvPr id="216" name="Imagen 215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53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18</xdr:col>
      <xdr:colOff>142875</xdr:colOff>
      <xdr:row>31</xdr:row>
      <xdr:rowOff>171450</xdr:rowOff>
    </xdr:to>
    <xdr:pic>
      <xdr:nvPicPr>
        <xdr:cNvPr id="217" name="Imagen 216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72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18</xdr:col>
      <xdr:colOff>142875</xdr:colOff>
      <xdr:row>32</xdr:row>
      <xdr:rowOff>171450</xdr:rowOff>
    </xdr:to>
    <xdr:pic>
      <xdr:nvPicPr>
        <xdr:cNvPr id="218" name="Imagen 217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691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18</xdr:col>
      <xdr:colOff>142875</xdr:colOff>
      <xdr:row>33</xdr:row>
      <xdr:rowOff>171450</xdr:rowOff>
    </xdr:to>
    <xdr:pic>
      <xdr:nvPicPr>
        <xdr:cNvPr id="219" name="Imagen 218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10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18</xdr:col>
      <xdr:colOff>142875</xdr:colOff>
      <xdr:row>34</xdr:row>
      <xdr:rowOff>171450</xdr:rowOff>
    </xdr:to>
    <xdr:pic>
      <xdr:nvPicPr>
        <xdr:cNvPr id="220" name="Imagen 219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296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18</xdr:col>
      <xdr:colOff>142875</xdr:colOff>
      <xdr:row>35</xdr:row>
      <xdr:rowOff>171450</xdr:rowOff>
    </xdr:to>
    <xdr:pic>
      <xdr:nvPicPr>
        <xdr:cNvPr id="221" name="Imagen 220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486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18</xdr:col>
      <xdr:colOff>142875</xdr:colOff>
      <xdr:row>36</xdr:row>
      <xdr:rowOff>171450</xdr:rowOff>
    </xdr:to>
    <xdr:pic>
      <xdr:nvPicPr>
        <xdr:cNvPr id="222" name="Imagen 221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677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18</xdr:col>
      <xdr:colOff>142875</xdr:colOff>
      <xdr:row>37</xdr:row>
      <xdr:rowOff>171450</xdr:rowOff>
    </xdr:to>
    <xdr:pic>
      <xdr:nvPicPr>
        <xdr:cNvPr id="223" name="Imagen 222" descr="Escudo del cantón de Puriscal" hidden="1">
          <a:hlinkClick xmlns:r="http://schemas.openxmlformats.org/officeDocument/2006/relationships" r:id="rId133" tooltip="Escudo del cantón de Purisc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786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18</xdr:col>
      <xdr:colOff>142875</xdr:colOff>
      <xdr:row>39</xdr:row>
      <xdr:rowOff>38100</xdr:rowOff>
    </xdr:to>
    <xdr:pic>
      <xdr:nvPicPr>
        <xdr:cNvPr id="224" name="Imagen 223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0581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47625</xdr:rowOff>
    </xdr:from>
    <xdr:to>
      <xdr:col>18</xdr:col>
      <xdr:colOff>142875</xdr:colOff>
      <xdr:row>40</xdr:row>
      <xdr:rowOff>85725</xdr:rowOff>
    </xdr:to>
    <xdr:pic>
      <xdr:nvPicPr>
        <xdr:cNvPr id="225" name="Imagen 224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2962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95250</xdr:rowOff>
    </xdr:from>
    <xdr:to>
      <xdr:col>18</xdr:col>
      <xdr:colOff>142875</xdr:colOff>
      <xdr:row>41</xdr:row>
      <xdr:rowOff>133350</xdr:rowOff>
    </xdr:to>
    <xdr:pic>
      <xdr:nvPicPr>
        <xdr:cNvPr id="226" name="Imagen 225" descr="Escudo del cantón de Tarrazú" hidden="1">
          <a:hlinkClick xmlns:r="http://schemas.openxmlformats.org/officeDocument/2006/relationships" r:id="rId135" tooltip="Escudo del cantón de Tarrazú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5344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142875</xdr:rowOff>
    </xdr:from>
    <xdr:to>
      <xdr:col>18</xdr:col>
      <xdr:colOff>142875</xdr:colOff>
      <xdr:row>42</xdr:row>
      <xdr:rowOff>123825</xdr:rowOff>
    </xdr:to>
    <xdr:pic>
      <xdr:nvPicPr>
        <xdr:cNvPr id="227" name="Imagen 226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77252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18</xdr:col>
      <xdr:colOff>142875</xdr:colOff>
      <xdr:row>42</xdr:row>
      <xdr:rowOff>171450</xdr:rowOff>
    </xdr:to>
    <xdr:pic>
      <xdr:nvPicPr>
        <xdr:cNvPr id="228" name="Imagen 227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8820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18</xdr:col>
      <xdr:colOff>142875</xdr:colOff>
      <xdr:row>43</xdr:row>
      <xdr:rowOff>171450</xdr:rowOff>
    </xdr:to>
    <xdr:pic>
      <xdr:nvPicPr>
        <xdr:cNvPr id="229" name="Imagen 228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010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18</xdr:col>
      <xdr:colOff>142875</xdr:colOff>
      <xdr:row>44</xdr:row>
      <xdr:rowOff>171450</xdr:rowOff>
    </xdr:to>
    <xdr:pic>
      <xdr:nvPicPr>
        <xdr:cNvPr id="230" name="Imagen 229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391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18</xdr:col>
      <xdr:colOff>142875</xdr:colOff>
      <xdr:row>45</xdr:row>
      <xdr:rowOff>171450</xdr:rowOff>
    </xdr:to>
    <xdr:pic>
      <xdr:nvPicPr>
        <xdr:cNvPr id="231" name="Imagen 230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582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18</xdr:col>
      <xdr:colOff>142875</xdr:colOff>
      <xdr:row>46</xdr:row>
      <xdr:rowOff>171450</xdr:rowOff>
    </xdr:to>
    <xdr:pic>
      <xdr:nvPicPr>
        <xdr:cNvPr id="232" name="Imagen 231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772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18</xdr:col>
      <xdr:colOff>142875</xdr:colOff>
      <xdr:row>47</xdr:row>
      <xdr:rowOff>171450</xdr:rowOff>
    </xdr:to>
    <xdr:pic>
      <xdr:nvPicPr>
        <xdr:cNvPr id="233" name="Imagen 232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9963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18</xdr:col>
      <xdr:colOff>142875</xdr:colOff>
      <xdr:row>48</xdr:row>
      <xdr:rowOff>171450</xdr:rowOff>
    </xdr:to>
    <xdr:pic>
      <xdr:nvPicPr>
        <xdr:cNvPr id="234" name="Imagen 233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153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18</xdr:col>
      <xdr:colOff>142875</xdr:colOff>
      <xdr:row>49</xdr:row>
      <xdr:rowOff>171450</xdr:rowOff>
    </xdr:to>
    <xdr:pic>
      <xdr:nvPicPr>
        <xdr:cNvPr id="235" name="Imagen 234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34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18</xdr:col>
      <xdr:colOff>142875</xdr:colOff>
      <xdr:row>50</xdr:row>
      <xdr:rowOff>171450</xdr:rowOff>
    </xdr:to>
    <xdr:pic>
      <xdr:nvPicPr>
        <xdr:cNvPr id="236" name="Imagen 235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53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18</xdr:col>
      <xdr:colOff>142875</xdr:colOff>
      <xdr:row>51</xdr:row>
      <xdr:rowOff>171450</xdr:rowOff>
    </xdr:to>
    <xdr:pic>
      <xdr:nvPicPr>
        <xdr:cNvPr id="237" name="Imagen 236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72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18</xdr:col>
      <xdr:colOff>142875</xdr:colOff>
      <xdr:row>52</xdr:row>
      <xdr:rowOff>171450</xdr:rowOff>
    </xdr:to>
    <xdr:pic>
      <xdr:nvPicPr>
        <xdr:cNvPr id="238" name="Imagen 237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0915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18</xdr:col>
      <xdr:colOff>142875</xdr:colOff>
      <xdr:row>53</xdr:row>
      <xdr:rowOff>171450</xdr:rowOff>
    </xdr:to>
    <xdr:pic>
      <xdr:nvPicPr>
        <xdr:cNvPr id="239" name="Imagen 238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106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18</xdr:col>
      <xdr:colOff>142875</xdr:colOff>
      <xdr:row>54</xdr:row>
      <xdr:rowOff>171450</xdr:rowOff>
    </xdr:to>
    <xdr:pic>
      <xdr:nvPicPr>
        <xdr:cNvPr id="240" name="Imagen 239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296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18</xdr:col>
      <xdr:colOff>142875</xdr:colOff>
      <xdr:row>55</xdr:row>
      <xdr:rowOff>171450</xdr:rowOff>
    </xdr:to>
    <xdr:pic>
      <xdr:nvPicPr>
        <xdr:cNvPr id="241" name="Imagen 240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487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18</xdr:col>
      <xdr:colOff>142875</xdr:colOff>
      <xdr:row>56</xdr:row>
      <xdr:rowOff>171450</xdr:rowOff>
    </xdr:to>
    <xdr:pic>
      <xdr:nvPicPr>
        <xdr:cNvPr id="242" name="Imagen 241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677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18</xdr:col>
      <xdr:colOff>142875</xdr:colOff>
      <xdr:row>57</xdr:row>
      <xdr:rowOff>171450</xdr:rowOff>
    </xdr:to>
    <xdr:pic>
      <xdr:nvPicPr>
        <xdr:cNvPr id="243" name="Imagen 242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1868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18</xdr:col>
      <xdr:colOff>142875</xdr:colOff>
      <xdr:row>58</xdr:row>
      <xdr:rowOff>171450</xdr:rowOff>
    </xdr:to>
    <xdr:pic>
      <xdr:nvPicPr>
        <xdr:cNvPr id="244" name="Imagen 243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058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18</xdr:col>
      <xdr:colOff>142875</xdr:colOff>
      <xdr:row>59</xdr:row>
      <xdr:rowOff>171450</xdr:rowOff>
    </xdr:to>
    <xdr:pic>
      <xdr:nvPicPr>
        <xdr:cNvPr id="245" name="Imagen 244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249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18</xdr:col>
      <xdr:colOff>142875</xdr:colOff>
      <xdr:row>60</xdr:row>
      <xdr:rowOff>171450</xdr:rowOff>
    </xdr:to>
    <xdr:pic>
      <xdr:nvPicPr>
        <xdr:cNvPr id="246" name="Imagen 245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439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18</xdr:col>
      <xdr:colOff>142875</xdr:colOff>
      <xdr:row>61</xdr:row>
      <xdr:rowOff>171450</xdr:rowOff>
    </xdr:to>
    <xdr:pic>
      <xdr:nvPicPr>
        <xdr:cNvPr id="247" name="Imagen 246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630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18</xdr:col>
      <xdr:colOff>142875</xdr:colOff>
      <xdr:row>62</xdr:row>
      <xdr:rowOff>142875</xdr:rowOff>
    </xdr:to>
    <xdr:pic>
      <xdr:nvPicPr>
        <xdr:cNvPr id="248" name="Imagen 247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2820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18</xdr:col>
      <xdr:colOff>142875</xdr:colOff>
      <xdr:row>63</xdr:row>
      <xdr:rowOff>142875</xdr:rowOff>
    </xdr:to>
    <xdr:pic>
      <xdr:nvPicPr>
        <xdr:cNvPr id="249" name="Imagen 248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011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18</xdr:col>
      <xdr:colOff>142875</xdr:colOff>
      <xdr:row>64</xdr:row>
      <xdr:rowOff>142875</xdr:rowOff>
    </xdr:to>
    <xdr:pic>
      <xdr:nvPicPr>
        <xdr:cNvPr id="250" name="Imagen 249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201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18</xdr:col>
      <xdr:colOff>142875</xdr:colOff>
      <xdr:row>65</xdr:row>
      <xdr:rowOff>142875</xdr:rowOff>
    </xdr:to>
    <xdr:pic>
      <xdr:nvPicPr>
        <xdr:cNvPr id="251" name="Imagen 250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392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18</xdr:col>
      <xdr:colOff>142875</xdr:colOff>
      <xdr:row>66</xdr:row>
      <xdr:rowOff>142875</xdr:rowOff>
    </xdr:to>
    <xdr:pic>
      <xdr:nvPicPr>
        <xdr:cNvPr id="252" name="Imagen 251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5826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18</xdr:col>
      <xdr:colOff>142875</xdr:colOff>
      <xdr:row>67</xdr:row>
      <xdr:rowOff>142875</xdr:rowOff>
    </xdr:to>
    <xdr:pic>
      <xdr:nvPicPr>
        <xdr:cNvPr id="253" name="Imagen 252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77315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18</xdr:col>
      <xdr:colOff>142875</xdr:colOff>
      <xdr:row>68</xdr:row>
      <xdr:rowOff>180975</xdr:rowOff>
    </xdr:to>
    <xdr:pic>
      <xdr:nvPicPr>
        <xdr:cNvPr id="254" name="Imagen 253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396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18</xdr:col>
      <xdr:colOff>142875</xdr:colOff>
      <xdr:row>69</xdr:row>
      <xdr:rowOff>180975</xdr:rowOff>
    </xdr:to>
    <xdr:pic>
      <xdr:nvPicPr>
        <xdr:cNvPr id="255" name="Imagen 254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154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18</xdr:col>
      <xdr:colOff>142875</xdr:colOff>
      <xdr:row>70</xdr:row>
      <xdr:rowOff>180975</xdr:rowOff>
    </xdr:to>
    <xdr:pic>
      <xdr:nvPicPr>
        <xdr:cNvPr id="256" name="Imagen 255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344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18</xdr:col>
      <xdr:colOff>142875</xdr:colOff>
      <xdr:row>71</xdr:row>
      <xdr:rowOff>180975</xdr:rowOff>
    </xdr:to>
    <xdr:pic>
      <xdr:nvPicPr>
        <xdr:cNvPr id="257" name="Imagen 256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53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18</xdr:col>
      <xdr:colOff>142875</xdr:colOff>
      <xdr:row>72</xdr:row>
      <xdr:rowOff>180975</xdr:rowOff>
    </xdr:to>
    <xdr:pic>
      <xdr:nvPicPr>
        <xdr:cNvPr id="258" name="Imagen 257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72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18</xdr:col>
      <xdr:colOff>142875</xdr:colOff>
      <xdr:row>74</xdr:row>
      <xdr:rowOff>28575</xdr:rowOff>
    </xdr:to>
    <xdr:pic>
      <xdr:nvPicPr>
        <xdr:cNvPr id="259" name="Imagen 258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49161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38100</xdr:rowOff>
    </xdr:from>
    <xdr:to>
      <xdr:col>18</xdr:col>
      <xdr:colOff>142875</xdr:colOff>
      <xdr:row>75</xdr:row>
      <xdr:rowOff>66675</xdr:rowOff>
    </xdr:to>
    <xdr:pic>
      <xdr:nvPicPr>
        <xdr:cNvPr id="260" name="Imagen 259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1447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76200</xdr:rowOff>
    </xdr:from>
    <xdr:to>
      <xdr:col>18</xdr:col>
      <xdr:colOff>142875</xdr:colOff>
      <xdr:row>76</xdr:row>
      <xdr:rowOff>104775</xdr:rowOff>
    </xdr:to>
    <xdr:pic>
      <xdr:nvPicPr>
        <xdr:cNvPr id="261" name="Imagen 260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3733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18</xdr:col>
      <xdr:colOff>142875</xdr:colOff>
      <xdr:row>77</xdr:row>
      <xdr:rowOff>28575</xdr:rowOff>
    </xdr:to>
    <xdr:pic>
      <xdr:nvPicPr>
        <xdr:cNvPr id="262" name="Imagen 261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4876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38100</xdr:rowOff>
    </xdr:from>
    <xdr:to>
      <xdr:col>18</xdr:col>
      <xdr:colOff>142875</xdr:colOff>
      <xdr:row>78</xdr:row>
      <xdr:rowOff>66675</xdr:rowOff>
    </xdr:to>
    <xdr:pic>
      <xdr:nvPicPr>
        <xdr:cNvPr id="263" name="Imagen 262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71625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76200</xdr:rowOff>
    </xdr:from>
    <xdr:to>
      <xdr:col>18</xdr:col>
      <xdr:colOff>142875</xdr:colOff>
      <xdr:row>79</xdr:row>
      <xdr:rowOff>76200</xdr:rowOff>
    </xdr:to>
    <xdr:pic>
      <xdr:nvPicPr>
        <xdr:cNvPr id="264" name="Imagen 263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5944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85725</xdr:rowOff>
    </xdr:from>
    <xdr:to>
      <xdr:col>18</xdr:col>
      <xdr:colOff>142875</xdr:colOff>
      <xdr:row>80</xdr:row>
      <xdr:rowOff>85725</xdr:rowOff>
    </xdr:to>
    <xdr:pic>
      <xdr:nvPicPr>
        <xdr:cNvPr id="265" name="Imagen 264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144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95250</xdr:rowOff>
    </xdr:from>
    <xdr:to>
      <xdr:col>18</xdr:col>
      <xdr:colOff>142875</xdr:colOff>
      <xdr:row>81</xdr:row>
      <xdr:rowOff>95250</xdr:rowOff>
    </xdr:to>
    <xdr:pic>
      <xdr:nvPicPr>
        <xdr:cNvPr id="266" name="Imagen 265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344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104775</xdr:rowOff>
    </xdr:from>
    <xdr:to>
      <xdr:col>18</xdr:col>
      <xdr:colOff>142875</xdr:colOff>
      <xdr:row>82</xdr:row>
      <xdr:rowOff>104775</xdr:rowOff>
    </xdr:to>
    <xdr:pic>
      <xdr:nvPicPr>
        <xdr:cNvPr id="267" name="Imagen 266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5449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114300</xdr:rowOff>
    </xdr:from>
    <xdr:to>
      <xdr:col>18</xdr:col>
      <xdr:colOff>142875</xdr:colOff>
      <xdr:row>83</xdr:row>
      <xdr:rowOff>114300</xdr:rowOff>
    </xdr:to>
    <xdr:pic>
      <xdr:nvPicPr>
        <xdr:cNvPr id="268" name="Imagen 267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744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123825</xdr:rowOff>
    </xdr:from>
    <xdr:to>
      <xdr:col>18</xdr:col>
      <xdr:colOff>142875</xdr:colOff>
      <xdr:row>84</xdr:row>
      <xdr:rowOff>95250</xdr:rowOff>
    </xdr:to>
    <xdr:pic>
      <xdr:nvPicPr>
        <xdr:cNvPr id="269" name="Imagen 268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69449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18</xdr:col>
      <xdr:colOff>142875</xdr:colOff>
      <xdr:row>84</xdr:row>
      <xdr:rowOff>161925</xdr:rowOff>
    </xdr:to>
    <xdr:pic>
      <xdr:nvPicPr>
        <xdr:cNvPr id="270" name="Imagen 269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011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18</xdr:col>
      <xdr:colOff>142875</xdr:colOff>
      <xdr:row>85</xdr:row>
      <xdr:rowOff>161925</xdr:rowOff>
    </xdr:to>
    <xdr:pic>
      <xdr:nvPicPr>
        <xdr:cNvPr id="271" name="Imagen 270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202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18</xdr:col>
      <xdr:colOff>142875</xdr:colOff>
      <xdr:row>86</xdr:row>
      <xdr:rowOff>161925</xdr:rowOff>
    </xdr:to>
    <xdr:pic>
      <xdr:nvPicPr>
        <xdr:cNvPr id="272" name="Imagen 271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392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18</xdr:col>
      <xdr:colOff>142875</xdr:colOff>
      <xdr:row>87</xdr:row>
      <xdr:rowOff>161925</xdr:rowOff>
    </xdr:to>
    <xdr:pic>
      <xdr:nvPicPr>
        <xdr:cNvPr id="273" name="Imagen 272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773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18</xdr:col>
      <xdr:colOff>142875</xdr:colOff>
      <xdr:row>88</xdr:row>
      <xdr:rowOff>171450</xdr:rowOff>
    </xdr:to>
    <xdr:pic>
      <xdr:nvPicPr>
        <xdr:cNvPr id="274" name="Imagen 273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7964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18</xdr:col>
      <xdr:colOff>142875</xdr:colOff>
      <xdr:row>89</xdr:row>
      <xdr:rowOff>171450</xdr:rowOff>
    </xdr:to>
    <xdr:pic>
      <xdr:nvPicPr>
        <xdr:cNvPr id="275" name="Imagen 274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1546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18</xdr:col>
      <xdr:colOff>142875</xdr:colOff>
      <xdr:row>90</xdr:row>
      <xdr:rowOff>171450</xdr:rowOff>
    </xdr:to>
    <xdr:pic>
      <xdr:nvPicPr>
        <xdr:cNvPr id="276" name="Imagen 275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34515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18</xdr:col>
      <xdr:colOff>142875</xdr:colOff>
      <xdr:row>91</xdr:row>
      <xdr:rowOff>180975</xdr:rowOff>
    </xdr:to>
    <xdr:pic>
      <xdr:nvPicPr>
        <xdr:cNvPr id="277" name="Imagen 276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53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18</xdr:col>
      <xdr:colOff>142875</xdr:colOff>
      <xdr:row>92</xdr:row>
      <xdr:rowOff>180975</xdr:rowOff>
    </xdr:to>
    <xdr:pic>
      <xdr:nvPicPr>
        <xdr:cNvPr id="278" name="Imagen 277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72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18</xdr:col>
      <xdr:colOff>142875</xdr:colOff>
      <xdr:row>93</xdr:row>
      <xdr:rowOff>180975</xdr:rowOff>
    </xdr:to>
    <xdr:pic>
      <xdr:nvPicPr>
        <xdr:cNvPr id="279" name="Imagen 278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891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18</xdr:col>
      <xdr:colOff>142875</xdr:colOff>
      <xdr:row>94</xdr:row>
      <xdr:rowOff>180975</xdr:rowOff>
    </xdr:to>
    <xdr:pic>
      <xdr:nvPicPr>
        <xdr:cNvPr id="280" name="Imagen 279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10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18</xdr:col>
      <xdr:colOff>142875</xdr:colOff>
      <xdr:row>95</xdr:row>
      <xdr:rowOff>161925</xdr:rowOff>
    </xdr:to>
    <xdr:pic>
      <xdr:nvPicPr>
        <xdr:cNvPr id="281" name="Imagen 280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297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0</xdr:rowOff>
    </xdr:from>
    <xdr:to>
      <xdr:col>18</xdr:col>
      <xdr:colOff>142875</xdr:colOff>
      <xdr:row>96</xdr:row>
      <xdr:rowOff>161925</xdr:rowOff>
    </xdr:to>
    <xdr:pic>
      <xdr:nvPicPr>
        <xdr:cNvPr id="282" name="Imagen 281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488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18</xdr:col>
      <xdr:colOff>142875</xdr:colOff>
      <xdr:row>97</xdr:row>
      <xdr:rowOff>161925</xdr:rowOff>
    </xdr:to>
    <xdr:pic>
      <xdr:nvPicPr>
        <xdr:cNvPr id="283" name="Imagen 282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678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18</xdr:col>
      <xdr:colOff>142875</xdr:colOff>
      <xdr:row>98</xdr:row>
      <xdr:rowOff>161925</xdr:rowOff>
    </xdr:to>
    <xdr:pic>
      <xdr:nvPicPr>
        <xdr:cNvPr id="284" name="Imagen 283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19869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18</xdr:col>
      <xdr:colOff>142875</xdr:colOff>
      <xdr:row>99</xdr:row>
      <xdr:rowOff>161925</xdr:rowOff>
    </xdr:to>
    <xdr:pic>
      <xdr:nvPicPr>
        <xdr:cNvPr id="285" name="Imagen 284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250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18</xdr:col>
      <xdr:colOff>142875</xdr:colOff>
      <xdr:row>100</xdr:row>
      <xdr:rowOff>104775</xdr:rowOff>
    </xdr:to>
    <xdr:pic>
      <xdr:nvPicPr>
        <xdr:cNvPr id="286" name="Imagen 285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4406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18</xdr:col>
      <xdr:colOff>142875</xdr:colOff>
      <xdr:row>101</xdr:row>
      <xdr:rowOff>104775</xdr:rowOff>
    </xdr:to>
    <xdr:pic>
      <xdr:nvPicPr>
        <xdr:cNvPr id="287" name="Imagen 286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6311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18</xdr:col>
      <xdr:colOff>142875</xdr:colOff>
      <xdr:row>102</xdr:row>
      <xdr:rowOff>104775</xdr:rowOff>
    </xdr:to>
    <xdr:pic>
      <xdr:nvPicPr>
        <xdr:cNvPr id="288" name="Imagen 287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082165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103</xdr:row>
      <xdr:rowOff>0</xdr:rowOff>
    </xdr:from>
    <xdr:to>
      <xdr:col>18</xdr:col>
      <xdr:colOff>142875</xdr:colOff>
      <xdr:row>103</xdr:row>
      <xdr:rowOff>180975</xdr:rowOff>
    </xdr:to>
    <xdr:pic>
      <xdr:nvPicPr>
        <xdr:cNvPr id="289" name="Imagen 288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012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18</xdr:col>
      <xdr:colOff>142875</xdr:colOff>
      <xdr:row>104</xdr:row>
      <xdr:rowOff>180975</xdr:rowOff>
    </xdr:to>
    <xdr:pic>
      <xdr:nvPicPr>
        <xdr:cNvPr id="290" name="Imagen 289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202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0</xdr:rowOff>
    </xdr:from>
    <xdr:to>
      <xdr:col>18</xdr:col>
      <xdr:colOff>142875</xdr:colOff>
      <xdr:row>105</xdr:row>
      <xdr:rowOff>180975</xdr:rowOff>
    </xdr:to>
    <xdr:pic>
      <xdr:nvPicPr>
        <xdr:cNvPr id="291" name="Imagen 290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393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0</xdr:rowOff>
    </xdr:from>
    <xdr:to>
      <xdr:col>18</xdr:col>
      <xdr:colOff>142875</xdr:colOff>
      <xdr:row>106</xdr:row>
      <xdr:rowOff>180975</xdr:rowOff>
    </xdr:to>
    <xdr:pic>
      <xdr:nvPicPr>
        <xdr:cNvPr id="292" name="Imagen 291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583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0</xdr:rowOff>
    </xdr:from>
    <xdr:to>
      <xdr:col>18</xdr:col>
      <xdr:colOff>142875</xdr:colOff>
      <xdr:row>107</xdr:row>
      <xdr:rowOff>180975</xdr:rowOff>
    </xdr:to>
    <xdr:pic>
      <xdr:nvPicPr>
        <xdr:cNvPr id="293" name="Imagen 292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1964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0</xdr:rowOff>
    </xdr:from>
    <xdr:to>
      <xdr:col>18</xdr:col>
      <xdr:colOff>142875</xdr:colOff>
      <xdr:row>108</xdr:row>
      <xdr:rowOff>180975</xdr:rowOff>
    </xdr:to>
    <xdr:pic>
      <xdr:nvPicPr>
        <xdr:cNvPr id="294" name="Imagen 293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155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0</xdr:rowOff>
    </xdr:from>
    <xdr:to>
      <xdr:col>18</xdr:col>
      <xdr:colOff>142875</xdr:colOff>
      <xdr:row>109</xdr:row>
      <xdr:rowOff>180975</xdr:rowOff>
    </xdr:to>
    <xdr:pic>
      <xdr:nvPicPr>
        <xdr:cNvPr id="295" name="Imagen 294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345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18</xdr:col>
      <xdr:colOff>142875</xdr:colOff>
      <xdr:row>110</xdr:row>
      <xdr:rowOff>180975</xdr:rowOff>
    </xdr:to>
    <xdr:pic>
      <xdr:nvPicPr>
        <xdr:cNvPr id="296" name="Imagen 295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536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18</xdr:col>
      <xdr:colOff>142875</xdr:colOff>
      <xdr:row>111</xdr:row>
      <xdr:rowOff>180975</xdr:rowOff>
    </xdr:to>
    <xdr:pic>
      <xdr:nvPicPr>
        <xdr:cNvPr id="297" name="Imagen 296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726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18</xdr:col>
      <xdr:colOff>142875</xdr:colOff>
      <xdr:row>112</xdr:row>
      <xdr:rowOff>180975</xdr:rowOff>
    </xdr:to>
    <xdr:pic>
      <xdr:nvPicPr>
        <xdr:cNvPr id="298" name="Imagen 297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2917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18</xdr:col>
      <xdr:colOff>142875</xdr:colOff>
      <xdr:row>113</xdr:row>
      <xdr:rowOff>180975</xdr:rowOff>
    </xdr:to>
    <xdr:pic>
      <xdr:nvPicPr>
        <xdr:cNvPr id="299" name="Imagen 298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107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18</xdr:col>
      <xdr:colOff>142875</xdr:colOff>
      <xdr:row>114</xdr:row>
      <xdr:rowOff>180975</xdr:rowOff>
    </xdr:to>
    <xdr:pic>
      <xdr:nvPicPr>
        <xdr:cNvPr id="300" name="Imagen 299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298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0</xdr:rowOff>
    </xdr:from>
    <xdr:to>
      <xdr:col>18</xdr:col>
      <xdr:colOff>142875</xdr:colOff>
      <xdr:row>115</xdr:row>
      <xdr:rowOff>180975</xdr:rowOff>
    </xdr:to>
    <xdr:pic>
      <xdr:nvPicPr>
        <xdr:cNvPr id="301" name="Imagen 300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488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18</xdr:col>
      <xdr:colOff>142875</xdr:colOff>
      <xdr:row>116</xdr:row>
      <xdr:rowOff>180975</xdr:rowOff>
    </xdr:to>
    <xdr:pic>
      <xdr:nvPicPr>
        <xdr:cNvPr id="302" name="Imagen 301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679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18</xdr:col>
      <xdr:colOff>142875</xdr:colOff>
      <xdr:row>117</xdr:row>
      <xdr:rowOff>180975</xdr:rowOff>
    </xdr:to>
    <xdr:pic>
      <xdr:nvPicPr>
        <xdr:cNvPr id="303" name="Imagen 302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38696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18</xdr:col>
      <xdr:colOff>142875</xdr:colOff>
      <xdr:row>118</xdr:row>
      <xdr:rowOff>180975</xdr:rowOff>
    </xdr:to>
    <xdr:pic>
      <xdr:nvPicPr>
        <xdr:cNvPr id="304" name="Imagen 303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06015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18</xdr:col>
      <xdr:colOff>142875</xdr:colOff>
      <xdr:row>119</xdr:row>
      <xdr:rowOff>161925</xdr:rowOff>
    </xdr:to>
    <xdr:pic>
      <xdr:nvPicPr>
        <xdr:cNvPr id="305" name="Imagen 304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250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18</xdr:col>
      <xdr:colOff>142875</xdr:colOff>
      <xdr:row>120</xdr:row>
      <xdr:rowOff>161925</xdr:rowOff>
    </xdr:to>
    <xdr:pic>
      <xdr:nvPicPr>
        <xdr:cNvPr id="306" name="Imagen 305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441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0</xdr:rowOff>
    </xdr:from>
    <xdr:to>
      <xdr:col>18</xdr:col>
      <xdr:colOff>142875</xdr:colOff>
      <xdr:row>121</xdr:row>
      <xdr:rowOff>161925</xdr:rowOff>
    </xdr:to>
    <xdr:pic>
      <xdr:nvPicPr>
        <xdr:cNvPr id="307" name="Imagen 306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631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0</xdr:rowOff>
    </xdr:from>
    <xdr:to>
      <xdr:col>18</xdr:col>
      <xdr:colOff>142875</xdr:colOff>
      <xdr:row>122</xdr:row>
      <xdr:rowOff>161925</xdr:rowOff>
    </xdr:to>
    <xdr:pic>
      <xdr:nvPicPr>
        <xdr:cNvPr id="308" name="Imagen 307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4822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18</xdr:col>
      <xdr:colOff>142875</xdr:colOff>
      <xdr:row>123</xdr:row>
      <xdr:rowOff>161925</xdr:rowOff>
    </xdr:to>
    <xdr:pic>
      <xdr:nvPicPr>
        <xdr:cNvPr id="309" name="Imagen 308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0126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0</xdr:rowOff>
    </xdr:from>
    <xdr:to>
      <xdr:col>18</xdr:col>
      <xdr:colOff>142875</xdr:colOff>
      <xdr:row>124</xdr:row>
      <xdr:rowOff>161925</xdr:rowOff>
    </xdr:to>
    <xdr:pic>
      <xdr:nvPicPr>
        <xdr:cNvPr id="310" name="Imagen 309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252031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142875</xdr:rowOff>
    </xdr:from>
    <xdr:to>
      <xdr:col>18</xdr:col>
      <xdr:colOff>142875</xdr:colOff>
      <xdr:row>16</xdr:row>
      <xdr:rowOff>123825</xdr:rowOff>
    </xdr:to>
    <xdr:pic>
      <xdr:nvPicPr>
        <xdr:cNvPr id="311" name="Imagen 310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98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386</xdr:row>
      <xdr:rowOff>0</xdr:rowOff>
    </xdr:from>
    <xdr:to>
      <xdr:col>18</xdr:col>
      <xdr:colOff>142875</xdr:colOff>
      <xdr:row>387</xdr:row>
      <xdr:rowOff>9525</xdr:rowOff>
    </xdr:to>
    <xdr:pic>
      <xdr:nvPicPr>
        <xdr:cNvPr id="312" name="Imagen 311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942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295</xdr:row>
      <xdr:rowOff>0</xdr:rowOff>
    </xdr:from>
    <xdr:to>
      <xdr:col>18</xdr:col>
      <xdr:colOff>142875</xdr:colOff>
      <xdr:row>295</xdr:row>
      <xdr:rowOff>171450</xdr:rowOff>
    </xdr:to>
    <xdr:pic>
      <xdr:nvPicPr>
        <xdr:cNvPr id="313" name="Imagen 312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2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172</xdr:row>
      <xdr:rowOff>0</xdr:rowOff>
    </xdr:from>
    <xdr:to>
      <xdr:col>18</xdr:col>
      <xdr:colOff>142875</xdr:colOff>
      <xdr:row>172</xdr:row>
      <xdr:rowOff>171450</xdr:rowOff>
    </xdr:to>
    <xdr:pic>
      <xdr:nvPicPr>
        <xdr:cNvPr id="314" name="Imagen 313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79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0</xdr:rowOff>
    </xdr:from>
    <xdr:to>
      <xdr:col>18</xdr:col>
      <xdr:colOff>142875</xdr:colOff>
      <xdr:row>202</xdr:row>
      <xdr:rowOff>171450</xdr:rowOff>
    </xdr:to>
    <xdr:pic>
      <xdr:nvPicPr>
        <xdr:cNvPr id="315" name="Imagen 314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50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285</xdr:row>
      <xdr:rowOff>0</xdr:rowOff>
    </xdr:from>
    <xdr:to>
      <xdr:col>18</xdr:col>
      <xdr:colOff>142875</xdr:colOff>
      <xdr:row>285</xdr:row>
      <xdr:rowOff>171450</xdr:rowOff>
    </xdr:to>
    <xdr:pic>
      <xdr:nvPicPr>
        <xdr:cNvPr id="316" name="Imagen 315" descr="Escudo del cantón de Aserrí" hidden="1">
          <a:hlinkClick xmlns:r="http://schemas.openxmlformats.org/officeDocument/2006/relationships" r:id="rId137" tooltip="Escudo del cantón de Aserr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32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18</xdr:col>
      <xdr:colOff>142875</xdr:colOff>
      <xdr:row>75</xdr:row>
      <xdr:rowOff>171450</xdr:rowOff>
    </xdr:to>
    <xdr:pic>
      <xdr:nvPicPr>
        <xdr:cNvPr id="317" name="Imagen 316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097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18</xdr:col>
      <xdr:colOff>142875</xdr:colOff>
      <xdr:row>130</xdr:row>
      <xdr:rowOff>171450</xdr:rowOff>
    </xdr:to>
    <xdr:pic>
      <xdr:nvPicPr>
        <xdr:cNvPr id="318" name="Imagen 317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57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350</xdr:row>
      <xdr:rowOff>0</xdr:rowOff>
    </xdr:from>
    <xdr:to>
      <xdr:col>18</xdr:col>
      <xdr:colOff>142875</xdr:colOff>
      <xdr:row>350</xdr:row>
      <xdr:rowOff>171450</xdr:rowOff>
    </xdr:to>
    <xdr:pic>
      <xdr:nvPicPr>
        <xdr:cNvPr id="319" name="Imagen 318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08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18</xdr:col>
      <xdr:colOff>142875</xdr:colOff>
      <xdr:row>241</xdr:row>
      <xdr:rowOff>171450</xdr:rowOff>
    </xdr:to>
    <xdr:pic>
      <xdr:nvPicPr>
        <xdr:cNvPr id="320" name="Imagen 319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939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0</xdr:rowOff>
    </xdr:from>
    <xdr:to>
      <xdr:col>18</xdr:col>
      <xdr:colOff>142875</xdr:colOff>
      <xdr:row>236</xdr:row>
      <xdr:rowOff>171450</xdr:rowOff>
    </xdr:to>
    <xdr:pic>
      <xdr:nvPicPr>
        <xdr:cNvPr id="321" name="Imagen 320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98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0</xdr:rowOff>
    </xdr:from>
    <xdr:to>
      <xdr:col>18</xdr:col>
      <xdr:colOff>142875</xdr:colOff>
      <xdr:row>144</xdr:row>
      <xdr:rowOff>171450</xdr:rowOff>
    </xdr:to>
    <xdr:pic>
      <xdr:nvPicPr>
        <xdr:cNvPr id="322" name="Imagen 321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241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266</xdr:row>
      <xdr:rowOff>0</xdr:rowOff>
    </xdr:from>
    <xdr:to>
      <xdr:col>18</xdr:col>
      <xdr:colOff>142875</xdr:colOff>
      <xdr:row>266</xdr:row>
      <xdr:rowOff>171450</xdr:rowOff>
    </xdr:to>
    <xdr:pic>
      <xdr:nvPicPr>
        <xdr:cNvPr id="323" name="Imagen 322" descr="Escudo del cantón de Mora" hidden="1">
          <a:hlinkClick xmlns:r="http://schemas.openxmlformats.org/officeDocument/2006/relationships" r:id="rId139" tooltip="Escudo del cantón de Mo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701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18</xdr:col>
      <xdr:colOff>142875</xdr:colOff>
      <xdr:row>126</xdr:row>
      <xdr:rowOff>171450</xdr:rowOff>
    </xdr:to>
    <xdr:pic>
      <xdr:nvPicPr>
        <xdr:cNvPr id="324" name="Imagen 323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812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293</xdr:row>
      <xdr:rowOff>0</xdr:rowOff>
    </xdr:from>
    <xdr:to>
      <xdr:col>18</xdr:col>
      <xdr:colOff>142875</xdr:colOff>
      <xdr:row>293</xdr:row>
      <xdr:rowOff>171450</xdr:rowOff>
    </xdr:to>
    <xdr:pic>
      <xdr:nvPicPr>
        <xdr:cNvPr id="325" name="Imagen 324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45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18</xdr:col>
      <xdr:colOff>142875</xdr:colOff>
      <xdr:row>46</xdr:row>
      <xdr:rowOff>171450</xdr:rowOff>
    </xdr:to>
    <xdr:pic>
      <xdr:nvPicPr>
        <xdr:cNvPr id="326" name="Imagen 325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72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190</xdr:row>
      <xdr:rowOff>0</xdr:rowOff>
    </xdr:from>
    <xdr:to>
      <xdr:col>18</xdr:col>
      <xdr:colOff>142875</xdr:colOff>
      <xdr:row>190</xdr:row>
      <xdr:rowOff>171450</xdr:rowOff>
    </xdr:to>
    <xdr:pic>
      <xdr:nvPicPr>
        <xdr:cNvPr id="327" name="Imagen 326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22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18</xdr:col>
      <xdr:colOff>142875</xdr:colOff>
      <xdr:row>140</xdr:row>
      <xdr:rowOff>171450</xdr:rowOff>
    </xdr:to>
    <xdr:pic>
      <xdr:nvPicPr>
        <xdr:cNvPr id="328" name="Imagen 327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479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267</xdr:row>
      <xdr:rowOff>0</xdr:rowOff>
    </xdr:from>
    <xdr:to>
      <xdr:col>18</xdr:col>
      <xdr:colOff>142875</xdr:colOff>
      <xdr:row>267</xdr:row>
      <xdr:rowOff>171450</xdr:rowOff>
    </xdr:to>
    <xdr:pic>
      <xdr:nvPicPr>
        <xdr:cNvPr id="329" name="Imagen 328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89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260</xdr:row>
      <xdr:rowOff>0</xdr:rowOff>
    </xdr:from>
    <xdr:to>
      <xdr:col>18</xdr:col>
      <xdr:colOff>142875</xdr:colOff>
      <xdr:row>260</xdr:row>
      <xdr:rowOff>171450</xdr:rowOff>
    </xdr:to>
    <xdr:pic>
      <xdr:nvPicPr>
        <xdr:cNvPr id="330" name="Imagen 329" descr="Escudo del cantón de Goicoechea" hidden="1">
          <a:hlinkClick xmlns:r="http://schemas.openxmlformats.org/officeDocument/2006/relationships" r:id="rId141" tooltip="Escudo del cantón de Goicoech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5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326</xdr:row>
      <xdr:rowOff>0</xdr:rowOff>
    </xdr:from>
    <xdr:to>
      <xdr:col>18</xdr:col>
      <xdr:colOff>142875</xdr:colOff>
      <xdr:row>326</xdr:row>
      <xdr:rowOff>142875</xdr:rowOff>
    </xdr:to>
    <xdr:pic>
      <xdr:nvPicPr>
        <xdr:cNvPr id="331" name="Imagen 330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5125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284</xdr:row>
      <xdr:rowOff>0</xdr:rowOff>
    </xdr:from>
    <xdr:to>
      <xdr:col>18</xdr:col>
      <xdr:colOff>142875</xdr:colOff>
      <xdr:row>284</xdr:row>
      <xdr:rowOff>142875</xdr:rowOff>
    </xdr:to>
    <xdr:pic>
      <xdr:nvPicPr>
        <xdr:cNvPr id="332" name="Imagen 331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1305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253</xdr:row>
      <xdr:rowOff>0</xdr:rowOff>
    </xdr:from>
    <xdr:to>
      <xdr:col>18</xdr:col>
      <xdr:colOff>142875</xdr:colOff>
      <xdr:row>253</xdr:row>
      <xdr:rowOff>142875</xdr:rowOff>
    </xdr:to>
    <xdr:pic>
      <xdr:nvPicPr>
        <xdr:cNvPr id="333" name="Imagen 332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225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0</xdr:rowOff>
    </xdr:from>
    <xdr:to>
      <xdr:col>18</xdr:col>
      <xdr:colOff>142875</xdr:colOff>
      <xdr:row>237</xdr:row>
      <xdr:rowOff>142875</xdr:rowOff>
    </xdr:to>
    <xdr:pic>
      <xdr:nvPicPr>
        <xdr:cNvPr id="334" name="Imagen 333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77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18</xdr:col>
      <xdr:colOff>142875</xdr:colOff>
      <xdr:row>34</xdr:row>
      <xdr:rowOff>142875</xdr:rowOff>
    </xdr:to>
    <xdr:pic>
      <xdr:nvPicPr>
        <xdr:cNvPr id="335" name="Imagen 334" descr="Escudo del cantón de Santa Ana" hidden="1">
          <a:hlinkClick xmlns:r="http://schemas.openxmlformats.org/officeDocument/2006/relationships" r:id="rId143" tooltip="Escudo del cantón de Santa 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65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18</xdr:col>
      <xdr:colOff>142875</xdr:colOff>
      <xdr:row>7</xdr:row>
      <xdr:rowOff>180975</xdr:rowOff>
    </xdr:to>
    <xdr:pic>
      <xdr:nvPicPr>
        <xdr:cNvPr id="336" name="Imagen 335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3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304</xdr:row>
      <xdr:rowOff>0</xdr:rowOff>
    </xdr:from>
    <xdr:to>
      <xdr:col>18</xdr:col>
      <xdr:colOff>142875</xdr:colOff>
      <xdr:row>304</xdr:row>
      <xdr:rowOff>180975</xdr:rowOff>
    </xdr:to>
    <xdr:pic>
      <xdr:nvPicPr>
        <xdr:cNvPr id="337" name="Imagen 336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3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18</xdr:col>
      <xdr:colOff>142875</xdr:colOff>
      <xdr:row>80</xdr:row>
      <xdr:rowOff>180975</xdr:rowOff>
    </xdr:to>
    <xdr:pic>
      <xdr:nvPicPr>
        <xdr:cNvPr id="338" name="Imagen 337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49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292</xdr:row>
      <xdr:rowOff>0</xdr:rowOff>
    </xdr:from>
    <xdr:to>
      <xdr:col>18</xdr:col>
      <xdr:colOff>142875</xdr:colOff>
      <xdr:row>292</xdr:row>
      <xdr:rowOff>180975</xdr:rowOff>
    </xdr:to>
    <xdr:pic>
      <xdr:nvPicPr>
        <xdr:cNvPr id="339" name="Imagen 338" descr="Escudo del cantón de Alajuelita" hidden="1">
          <a:hlinkClick xmlns:r="http://schemas.openxmlformats.org/officeDocument/2006/relationships" r:id="rId145" tooltip="Escudo del cantón de Alajuel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654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327</xdr:row>
      <xdr:rowOff>0</xdr:rowOff>
    </xdr:from>
    <xdr:to>
      <xdr:col>18</xdr:col>
      <xdr:colOff>142875</xdr:colOff>
      <xdr:row>328</xdr:row>
      <xdr:rowOff>28575</xdr:rowOff>
    </xdr:to>
    <xdr:pic>
      <xdr:nvPicPr>
        <xdr:cNvPr id="340" name="Imagen 339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703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385</xdr:row>
      <xdr:rowOff>38100</xdr:rowOff>
    </xdr:from>
    <xdr:to>
      <xdr:col>18</xdr:col>
      <xdr:colOff>142875</xdr:colOff>
      <xdr:row>386</xdr:row>
      <xdr:rowOff>95250</xdr:rowOff>
    </xdr:to>
    <xdr:pic>
      <xdr:nvPicPr>
        <xdr:cNvPr id="341" name="Imagen 340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790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76200</xdr:rowOff>
    </xdr:from>
    <xdr:to>
      <xdr:col>18</xdr:col>
      <xdr:colOff>142875</xdr:colOff>
      <xdr:row>116</xdr:row>
      <xdr:rowOff>104775</xdr:rowOff>
    </xdr:to>
    <xdr:pic>
      <xdr:nvPicPr>
        <xdr:cNvPr id="342" name="Imagen 341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793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248</xdr:row>
      <xdr:rowOff>114300</xdr:rowOff>
    </xdr:from>
    <xdr:to>
      <xdr:col>18</xdr:col>
      <xdr:colOff>142875</xdr:colOff>
      <xdr:row>249</xdr:row>
      <xdr:rowOff>142875</xdr:rowOff>
    </xdr:to>
    <xdr:pic>
      <xdr:nvPicPr>
        <xdr:cNvPr id="343" name="Imagen 342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386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152400</xdr:rowOff>
    </xdr:from>
    <xdr:to>
      <xdr:col>18</xdr:col>
      <xdr:colOff>142875</xdr:colOff>
      <xdr:row>68</xdr:row>
      <xdr:rowOff>180975</xdr:rowOff>
    </xdr:to>
    <xdr:pic>
      <xdr:nvPicPr>
        <xdr:cNvPr id="344" name="Imagen 343" descr="Escudo del cantón de Vásquez de Coronado" hidden="1">
          <a:hlinkClick xmlns:r="http://schemas.openxmlformats.org/officeDocument/2006/relationships" r:id="rId147" tooltip="Escudo del cantón de Vásquez de Coron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25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18</xdr:col>
      <xdr:colOff>142875</xdr:colOff>
      <xdr:row>142</xdr:row>
      <xdr:rowOff>0</xdr:rowOff>
    </xdr:to>
    <xdr:pic>
      <xdr:nvPicPr>
        <xdr:cNvPr id="345" name="Imagen 344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670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9525</xdr:rowOff>
    </xdr:from>
    <xdr:to>
      <xdr:col>18</xdr:col>
      <xdr:colOff>142875</xdr:colOff>
      <xdr:row>237</xdr:row>
      <xdr:rowOff>9525</xdr:rowOff>
    </xdr:to>
    <xdr:pic>
      <xdr:nvPicPr>
        <xdr:cNvPr id="346" name="Imagen 345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996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19050</xdr:rowOff>
    </xdr:from>
    <xdr:to>
      <xdr:col>18</xdr:col>
      <xdr:colOff>142875</xdr:colOff>
      <xdr:row>54</xdr:row>
      <xdr:rowOff>19050</xdr:rowOff>
    </xdr:to>
    <xdr:pic>
      <xdr:nvPicPr>
        <xdr:cNvPr id="347" name="Imagen 346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25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305</xdr:row>
      <xdr:rowOff>28575</xdr:rowOff>
    </xdr:from>
    <xdr:to>
      <xdr:col>18</xdr:col>
      <xdr:colOff>142875</xdr:colOff>
      <xdr:row>306</xdr:row>
      <xdr:rowOff>28575</xdr:rowOff>
    </xdr:to>
    <xdr:pic>
      <xdr:nvPicPr>
        <xdr:cNvPr id="348" name="Imagen 347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350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351</xdr:row>
      <xdr:rowOff>38100</xdr:rowOff>
    </xdr:from>
    <xdr:to>
      <xdr:col>18</xdr:col>
      <xdr:colOff>142875</xdr:colOff>
      <xdr:row>352</xdr:row>
      <xdr:rowOff>38100</xdr:rowOff>
    </xdr:to>
    <xdr:pic>
      <xdr:nvPicPr>
        <xdr:cNvPr id="349" name="Imagen 348" descr="Escudo del cantón de Acosta" hidden="1">
          <a:hlinkClick xmlns:r="http://schemas.openxmlformats.org/officeDocument/2006/relationships" r:id="rId149" tooltip="Escudo del cantón de Acos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313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47625</xdr:rowOff>
    </xdr:from>
    <xdr:to>
      <xdr:col>18</xdr:col>
      <xdr:colOff>142875</xdr:colOff>
      <xdr:row>77</xdr:row>
      <xdr:rowOff>19050</xdr:rowOff>
    </xdr:to>
    <xdr:pic>
      <xdr:nvPicPr>
        <xdr:cNvPr id="350" name="Imagen 349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3351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18</xdr:col>
      <xdr:colOff>142875</xdr:colOff>
      <xdr:row>72</xdr:row>
      <xdr:rowOff>161925</xdr:rowOff>
    </xdr:to>
    <xdr:pic>
      <xdr:nvPicPr>
        <xdr:cNvPr id="351" name="Imagen 350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525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18</xdr:col>
      <xdr:colOff>142875</xdr:colOff>
      <xdr:row>11</xdr:row>
      <xdr:rowOff>161925</xdr:rowOff>
    </xdr:to>
    <xdr:pic>
      <xdr:nvPicPr>
        <xdr:cNvPr id="352" name="Imagen 351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173</xdr:row>
      <xdr:rowOff>0</xdr:rowOff>
    </xdr:from>
    <xdr:to>
      <xdr:col>18</xdr:col>
      <xdr:colOff>142875</xdr:colOff>
      <xdr:row>173</xdr:row>
      <xdr:rowOff>161925</xdr:rowOff>
    </xdr:to>
    <xdr:pic>
      <xdr:nvPicPr>
        <xdr:cNvPr id="353" name="Imagen 352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85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18</xdr:col>
      <xdr:colOff>142875</xdr:colOff>
      <xdr:row>77</xdr:row>
      <xdr:rowOff>161925</xdr:rowOff>
    </xdr:to>
    <xdr:pic>
      <xdr:nvPicPr>
        <xdr:cNvPr id="354" name="Imagen 353" descr="Escudo del cantón de Tibás" hidden="1">
          <a:hlinkClick xmlns:r="http://schemas.openxmlformats.org/officeDocument/2006/relationships" r:id="rId151" tooltip="Escudo del cantón de Tib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478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323</xdr:row>
      <xdr:rowOff>0</xdr:rowOff>
    </xdr:from>
    <xdr:to>
      <xdr:col>18</xdr:col>
      <xdr:colOff>142875</xdr:colOff>
      <xdr:row>323</xdr:row>
      <xdr:rowOff>171450</xdr:rowOff>
    </xdr:to>
    <xdr:pic>
      <xdr:nvPicPr>
        <xdr:cNvPr id="355" name="Imagen 354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941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299</xdr:row>
      <xdr:rowOff>0</xdr:rowOff>
    </xdr:from>
    <xdr:to>
      <xdr:col>18</xdr:col>
      <xdr:colOff>142875</xdr:colOff>
      <xdr:row>299</xdr:row>
      <xdr:rowOff>171450</xdr:rowOff>
    </xdr:to>
    <xdr:pic>
      <xdr:nvPicPr>
        <xdr:cNvPr id="356" name="Imagen 355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98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369</xdr:row>
      <xdr:rowOff>0</xdr:rowOff>
    </xdr:from>
    <xdr:to>
      <xdr:col>18</xdr:col>
      <xdr:colOff>142875</xdr:colOff>
      <xdr:row>369</xdr:row>
      <xdr:rowOff>171450</xdr:rowOff>
    </xdr:to>
    <xdr:pic>
      <xdr:nvPicPr>
        <xdr:cNvPr id="357" name="Imagen 356" descr="Escudo del cantón de Moravia" hidden="1">
          <a:hlinkClick xmlns:r="http://schemas.openxmlformats.org/officeDocument/2006/relationships" r:id="rId153" tooltip="Escudo del cantón de Mora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0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316</xdr:row>
      <xdr:rowOff>0</xdr:rowOff>
    </xdr:from>
    <xdr:to>
      <xdr:col>18</xdr:col>
      <xdr:colOff>142875</xdr:colOff>
      <xdr:row>316</xdr:row>
      <xdr:rowOff>180975</xdr:rowOff>
    </xdr:to>
    <xdr:pic>
      <xdr:nvPicPr>
        <xdr:cNvPr id="358" name="Imagen 357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60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282</xdr:row>
      <xdr:rowOff>0</xdr:rowOff>
    </xdr:from>
    <xdr:to>
      <xdr:col>18</xdr:col>
      <xdr:colOff>142875</xdr:colOff>
      <xdr:row>282</xdr:row>
      <xdr:rowOff>180975</xdr:rowOff>
    </xdr:to>
    <xdr:pic>
      <xdr:nvPicPr>
        <xdr:cNvPr id="359" name="Imagen 358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749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197</xdr:row>
      <xdr:rowOff>0</xdr:rowOff>
    </xdr:from>
    <xdr:to>
      <xdr:col>18</xdr:col>
      <xdr:colOff>142875</xdr:colOff>
      <xdr:row>197</xdr:row>
      <xdr:rowOff>180975</xdr:rowOff>
    </xdr:to>
    <xdr:pic>
      <xdr:nvPicPr>
        <xdr:cNvPr id="360" name="Imagen 359" descr="Escudo del cantón de Montes de Oca" hidden="1">
          <a:hlinkClick xmlns:r="http://schemas.openxmlformats.org/officeDocument/2006/relationships" r:id="rId155" tooltip="Escudo del cantón de Montes de O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557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315</xdr:row>
      <xdr:rowOff>0</xdr:rowOff>
    </xdr:from>
    <xdr:to>
      <xdr:col>18</xdr:col>
      <xdr:colOff>142875</xdr:colOff>
      <xdr:row>315</xdr:row>
      <xdr:rowOff>161925</xdr:rowOff>
    </xdr:to>
    <xdr:pic>
      <xdr:nvPicPr>
        <xdr:cNvPr id="361" name="Imagen 360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41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307</xdr:row>
      <xdr:rowOff>0</xdr:rowOff>
    </xdr:from>
    <xdr:to>
      <xdr:col>18</xdr:col>
      <xdr:colOff>142875</xdr:colOff>
      <xdr:row>307</xdr:row>
      <xdr:rowOff>161925</xdr:rowOff>
    </xdr:to>
    <xdr:pic>
      <xdr:nvPicPr>
        <xdr:cNvPr id="362" name="Imagen 361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702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310</xdr:row>
      <xdr:rowOff>0</xdr:rowOff>
    </xdr:from>
    <xdr:to>
      <xdr:col>18</xdr:col>
      <xdr:colOff>142875</xdr:colOff>
      <xdr:row>310</xdr:row>
      <xdr:rowOff>161925</xdr:rowOff>
    </xdr:to>
    <xdr:pic>
      <xdr:nvPicPr>
        <xdr:cNvPr id="363" name="Imagen 362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46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18</xdr:col>
      <xdr:colOff>142875</xdr:colOff>
      <xdr:row>55</xdr:row>
      <xdr:rowOff>161925</xdr:rowOff>
    </xdr:to>
    <xdr:pic>
      <xdr:nvPicPr>
        <xdr:cNvPr id="364" name="Imagen 363" descr="Escudo del cantón de Turrubares" hidden="1">
          <a:hlinkClick xmlns:r="http://schemas.openxmlformats.org/officeDocument/2006/relationships" r:id="rId157" tooltip="Escudo del cantón de Turrub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287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333</xdr:row>
      <xdr:rowOff>0</xdr:rowOff>
    </xdr:from>
    <xdr:to>
      <xdr:col>18</xdr:col>
      <xdr:colOff>142875</xdr:colOff>
      <xdr:row>333</xdr:row>
      <xdr:rowOff>104775</xdr:rowOff>
    </xdr:to>
    <xdr:pic>
      <xdr:nvPicPr>
        <xdr:cNvPr id="365" name="Imagen 364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846075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18</xdr:col>
      <xdr:colOff>142875</xdr:colOff>
      <xdr:row>143</xdr:row>
      <xdr:rowOff>104775</xdr:rowOff>
    </xdr:to>
    <xdr:pic>
      <xdr:nvPicPr>
        <xdr:cNvPr id="366" name="Imagen 365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0510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18</xdr:col>
      <xdr:colOff>142875</xdr:colOff>
      <xdr:row>81</xdr:row>
      <xdr:rowOff>104775</xdr:rowOff>
    </xdr:to>
    <xdr:pic>
      <xdr:nvPicPr>
        <xdr:cNvPr id="367" name="Imagen 366" descr="Escudo del cantón de Dota" hidden="1">
          <a:hlinkClick xmlns:r="http://schemas.openxmlformats.org/officeDocument/2006/relationships" r:id="rId159" tooltip="Escudo del cantón de Do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0"/>
          <a:ext cx="1428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18</xdr:col>
      <xdr:colOff>142875</xdr:colOff>
      <xdr:row>90</xdr:row>
      <xdr:rowOff>180975</xdr:rowOff>
    </xdr:to>
    <xdr:pic>
      <xdr:nvPicPr>
        <xdr:cNvPr id="368" name="Imagen 367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95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18</xdr:col>
      <xdr:colOff>142875</xdr:colOff>
      <xdr:row>119</xdr:row>
      <xdr:rowOff>180975</xdr:rowOff>
    </xdr:to>
    <xdr:pic>
      <xdr:nvPicPr>
        <xdr:cNvPr id="369" name="Imagen 368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79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325</xdr:row>
      <xdr:rowOff>0</xdr:rowOff>
    </xdr:from>
    <xdr:to>
      <xdr:col>18</xdr:col>
      <xdr:colOff>142875</xdr:colOff>
      <xdr:row>325</xdr:row>
      <xdr:rowOff>180975</xdr:rowOff>
    </xdr:to>
    <xdr:pic>
      <xdr:nvPicPr>
        <xdr:cNvPr id="370" name="Imagen 369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32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364</xdr:row>
      <xdr:rowOff>0</xdr:rowOff>
    </xdr:from>
    <xdr:to>
      <xdr:col>18</xdr:col>
      <xdr:colOff>142875</xdr:colOff>
      <xdr:row>364</xdr:row>
      <xdr:rowOff>180975</xdr:rowOff>
    </xdr:to>
    <xdr:pic>
      <xdr:nvPicPr>
        <xdr:cNvPr id="371" name="Imagen 370" descr="Escudo del cantón de Curridabat" hidden="1">
          <a:hlinkClick xmlns:r="http://schemas.openxmlformats.org/officeDocument/2006/relationships" r:id="rId161" tooltip="Escudo del cantón de Curridab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51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298</xdr:row>
      <xdr:rowOff>0</xdr:rowOff>
    </xdr:from>
    <xdr:to>
      <xdr:col>18</xdr:col>
      <xdr:colOff>142875</xdr:colOff>
      <xdr:row>298</xdr:row>
      <xdr:rowOff>180975</xdr:rowOff>
    </xdr:to>
    <xdr:pic>
      <xdr:nvPicPr>
        <xdr:cNvPr id="372" name="Imagen 371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79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0</xdr:rowOff>
    </xdr:from>
    <xdr:to>
      <xdr:col>18</xdr:col>
      <xdr:colOff>142875</xdr:colOff>
      <xdr:row>105</xdr:row>
      <xdr:rowOff>180975</xdr:rowOff>
    </xdr:to>
    <xdr:pic>
      <xdr:nvPicPr>
        <xdr:cNvPr id="373" name="Imagen 372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81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18</xdr:col>
      <xdr:colOff>142875</xdr:colOff>
      <xdr:row>94</xdr:row>
      <xdr:rowOff>180975</xdr:rowOff>
    </xdr:to>
    <xdr:pic>
      <xdr:nvPicPr>
        <xdr:cNvPr id="374" name="Imagen 373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71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276</xdr:row>
      <xdr:rowOff>0</xdr:rowOff>
    </xdr:from>
    <xdr:to>
      <xdr:col>18</xdr:col>
      <xdr:colOff>142875</xdr:colOff>
      <xdr:row>276</xdr:row>
      <xdr:rowOff>180975</xdr:rowOff>
    </xdr:to>
    <xdr:pic>
      <xdr:nvPicPr>
        <xdr:cNvPr id="375" name="Imagen 374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606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246</xdr:row>
      <xdr:rowOff>0</xdr:rowOff>
    </xdr:from>
    <xdr:to>
      <xdr:col>18</xdr:col>
      <xdr:colOff>142875</xdr:colOff>
      <xdr:row>246</xdr:row>
      <xdr:rowOff>180975</xdr:rowOff>
    </xdr:to>
    <xdr:pic>
      <xdr:nvPicPr>
        <xdr:cNvPr id="376" name="Imagen 375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891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233</xdr:row>
      <xdr:rowOff>0</xdr:rowOff>
    </xdr:from>
    <xdr:to>
      <xdr:col>18</xdr:col>
      <xdr:colOff>142875</xdr:colOff>
      <xdr:row>233</xdr:row>
      <xdr:rowOff>180975</xdr:rowOff>
    </xdr:to>
    <xdr:pic>
      <xdr:nvPicPr>
        <xdr:cNvPr id="377" name="Imagen 376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415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18</xdr:col>
      <xdr:colOff>142875</xdr:colOff>
      <xdr:row>44</xdr:row>
      <xdr:rowOff>180975</xdr:rowOff>
    </xdr:to>
    <xdr:pic>
      <xdr:nvPicPr>
        <xdr:cNvPr id="378" name="Imagen 377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1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18</xdr:col>
      <xdr:colOff>142875</xdr:colOff>
      <xdr:row>22</xdr:row>
      <xdr:rowOff>180975</xdr:rowOff>
    </xdr:to>
    <xdr:pic>
      <xdr:nvPicPr>
        <xdr:cNvPr id="379" name="Imagen 378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0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274</xdr:row>
      <xdr:rowOff>0</xdr:rowOff>
    </xdr:from>
    <xdr:to>
      <xdr:col>18</xdr:col>
      <xdr:colOff>142875</xdr:colOff>
      <xdr:row>274</xdr:row>
      <xdr:rowOff>180975</xdr:rowOff>
    </xdr:to>
    <xdr:pic>
      <xdr:nvPicPr>
        <xdr:cNvPr id="380" name="Imagen 379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225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224</xdr:row>
      <xdr:rowOff>0</xdr:rowOff>
    </xdr:from>
    <xdr:to>
      <xdr:col>18</xdr:col>
      <xdr:colOff>142875</xdr:colOff>
      <xdr:row>224</xdr:row>
      <xdr:rowOff>180975</xdr:rowOff>
    </xdr:to>
    <xdr:pic>
      <xdr:nvPicPr>
        <xdr:cNvPr id="381" name="Imagen 380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70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0</xdr:rowOff>
    </xdr:from>
    <xdr:to>
      <xdr:col>18</xdr:col>
      <xdr:colOff>142875</xdr:colOff>
      <xdr:row>150</xdr:row>
      <xdr:rowOff>180975</xdr:rowOff>
    </xdr:to>
    <xdr:pic>
      <xdr:nvPicPr>
        <xdr:cNvPr id="382" name="Imagen 381" descr="Escudo del cantón de Pérez Zeledón" hidden="1">
          <a:hlinkClick xmlns:r="http://schemas.openxmlformats.org/officeDocument/2006/relationships" r:id="rId163" tooltip="Escudo del cantón de Pérez Zeled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384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287</xdr:row>
      <xdr:rowOff>0</xdr:rowOff>
    </xdr:from>
    <xdr:to>
      <xdr:col>18</xdr:col>
      <xdr:colOff>142875</xdr:colOff>
      <xdr:row>287</xdr:row>
      <xdr:rowOff>161925</xdr:rowOff>
    </xdr:to>
    <xdr:pic>
      <xdr:nvPicPr>
        <xdr:cNvPr id="383" name="Imagen 382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702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179</xdr:row>
      <xdr:rowOff>0</xdr:rowOff>
    </xdr:from>
    <xdr:to>
      <xdr:col>18</xdr:col>
      <xdr:colOff>142875</xdr:colOff>
      <xdr:row>179</xdr:row>
      <xdr:rowOff>161925</xdr:rowOff>
    </xdr:to>
    <xdr:pic>
      <xdr:nvPicPr>
        <xdr:cNvPr id="384" name="Imagen 383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128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329</xdr:row>
      <xdr:rowOff>0</xdr:rowOff>
    </xdr:from>
    <xdr:to>
      <xdr:col>18</xdr:col>
      <xdr:colOff>142875</xdr:colOff>
      <xdr:row>329</xdr:row>
      <xdr:rowOff>161925</xdr:rowOff>
    </xdr:to>
    <xdr:pic>
      <xdr:nvPicPr>
        <xdr:cNvPr id="385" name="Imagen 384" descr="Escudo del cantón de León Cortés Castro" hidden="1">
          <a:hlinkClick xmlns:r="http://schemas.openxmlformats.org/officeDocument/2006/relationships" r:id="rId165" tooltip="Escudo del cantón de León Cortés Cast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08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18</xdr:col>
      <xdr:colOff>142875</xdr:colOff>
      <xdr:row>7</xdr:row>
      <xdr:rowOff>28575</xdr:rowOff>
    </xdr:to>
    <xdr:pic>
      <xdr:nvPicPr>
        <xdr:cNvPr id="386" name="Imagen 385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52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342</xdr:row>
      <xdr:rowOff>38100</xdr:rowOff>
    </xdr:from>
    <xdr:to>
      <xdr:col>18</xdr:col>
      <xdr:colOff>142875</xdr:colOff>
      <xdr:row>343</xdr:row>
      <xdr:rowOff>66675</xdr:rowOff>
    </xdr:to>
    <xdr:pic>
      <xdr:nvPicPr>
        <xdr:cNvPr id="387" name="Imagen 386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5986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76200</xdr:rowOff>
    </xdr:from>
    <xdr:to>
      <xdr:col>18</xdr:col>
      <xdr:colOff>142875</xdr:colOff>
      <xdr:row>66</xdr:row>
      <xdr:rowOff>104775</xdr:rowOff>
    </xdr:to>
    <xdr:pic>
      <xdr:nvPicPr>
        <xdr:cNvPr id="388" name="Imagen 387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2682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314</xdr:row>
      <xdr:rowOff>114300</xdr:rowOff>
    </xdr:from>
    <xdr:to>
      <xdr:col>18</xdr:col>
      <xdr:colOff>142875</xdr:colOff>
      <xdr:row>315</xdr:row>
      <xdr:rowOff>142875</xdr:rowOff>
    </xdr:to>
    <xdr:pic>
      <xdr:nvPicPr>
        <xdr:cNvPr id="389" name="Imagen 388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340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135</xdr:row>
      <xdr:rowOff>152400</xdr:rowOff>
    </xdr:from>
    <xdr:to>
      <xdr:col>18</xdr:col>
      <xdr:colOff>142875</xdr:colOff>
      <xdr:row>136</xdr:row>
      <xdr:rowOff>180975</xdr:rowOff>
    </xdr:to>
    <xdr:pic>
      <xdr:nvPicPr>
        <xdr:cNvPr id="390" name="Imagen 389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679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304</xdr:row>
      <xdr:rowOff>0</xdr:rowOff>
    </xdr:from>
    <xdr:to>
      <xdr:col>18</xdr:col>
      <xdr:colOff>142875</xdr:colOff>
      <xdr:row>305</xdr:row>
      <xdr:rowOff>28575</xdr:rowOff>
    </xdr:to>
    <xdr:pic>
      <xdr:nvPicPr>
        <xdr:cNvPr id="391" name="Imagen 390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31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387</xdr:row>
      <xdr:rowOff>38100</xdr:rowOff>
    </xdr:from>
    <xdr:to>
      <xdr:col>18</xdr:col>
      <xdr:colOff>142875</xdr:colOff>
      <xdr:row>388</xdr:row>
      <xdr:rowOff>95250</xdr:rowOff>
    </xdr:to>
    <xdr:pic>
      <xdr:nvPicPr>
        <xdr:cNvPr id="392" name="Imagen 391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171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297</xdr:row>
      <xdr:rowOff>76200</xdr:rowOff>
    </xdr:from>
    <xdr:to>
      <xdr:col>18</xdr:col>
      <xdr:colOff>142875</xdr:colOff>
      <xdr:row>298</xdr:row>
      <xdr:rowOff>104775</xdr:rowOff>
    </xdr:to>
    <xdr:pic>
      <xdr:nvPicPr>
        <xdr:cNvPr id="393" name="Imagen 392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832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297</xdr:row>
      <xdr:rowOff>304800</xdr:rowOff>
    </xdr:from>
    <xdr:to>
      <xdr:col>18</xdr:col>
      <xdr:colOff>142875</xdr:colOff>
      <xdr:row>299</xdr:row>
      <xdr:rowOff>28575</xdr:rowOff>
    </xdr:to>
    <xdr:pic>
      <xdr:nvPicPr>
        <xdr:cNvPr id="394" name="Imagen 393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797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342900</xdr:rowOff>
    </xdr:from>
    <xdr:to>
      <xdr:col>18</xdr:col>
      <xdr:colOff>142875</xdr:colOff>
      <xdr:row>110</xdr:row>
      <xdr:rowOff>28575</xdr:rowOff>
    </xdr:to>
    <xdr:pic>
      <xdr:nvPicPr>
        <xdr:cNvPr id="395" name="Imagen 394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74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18</xdr:col>
      <xdr:colOff>142875</xdr:colOff>
      <xdr:row>129</xdr:row>
      <xdr:rowOff>28575</xdr:rowOff>
    </xdr:to>
    <xdr:pic>
      <xdr:nvPicPr>
        <xdr:cNvPr id="396" name="Imagen 395" descr="Escudo del cantón de Alajuela" hidden="1">
          <a:hlinkClick xmlns:r="http://schemas.openxmlformats.org/officeDocument/2006/relationships" r:id="rId3" tooltip="Escudo del cantón de Alaj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193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352</xdr:row>
      <xdr:rowOff>152400</xdr:rowOff>
    </xdr:from>
    <xdr:to>
      <xdr:col>18</xdr:col>
      <xdr:colOff>142875</xdr:colOff>
      <xdr:row>353</xdr:row>
      <xdr:rowOff>180975</xdr:rowOff>
    </xdr:to>
    <xdr:pic>
      <xdr:nvPicPr>
        <xdr:cNvPr id="397" name="Imagen 396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6179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260</xdr:row>
      <xdr:rowOff>190500</xdr:rowOff>
    </xdr:from>
    <xdr:to>
      <xdr:col>18</xdr:col>
      <xdr:colOff>142875</xdr:colOff>
      <xdr:row>262</xdr:row>
      <xdr:rowOff>28575</xdr:rowOff>
    </xdr:to>
    <xdr:pic>
      <xdr:nvPicPr>
        <xdr:cNvPr id="398" name="Imagen 397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49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261</xdr:row>
      <xdr:rowOff>38100</xdr:rowOff>
    </xdr:from>
    <xdr:to>
      <xdr:col>18</xdr:col>
      <xdr:colOff>142875</xdr:colOff>
      <xdr:row>262</xdr:row>
      <xdr:rowOff>66675</xdr:rowOff>
    </xdr:to>
    <xdr:pic>
      <xdr:nvPicPr>
        <xdr:cNvPr id="399" name="Imagen 398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871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261</xdr:row>
      <xdr:rowOff>266700</xdr:rowOff>
    </xdr:from>
    <xdr:to>
      <xdr:col>18</xdr:col>
      <xdr:colOff>142875</xdr:colOff>
      <xdr:row>263</xdr:row>
      <xdr:rowOff>28575</xdr:rowOff>
    </xdr:to>
    <xdr:pic>
      <xdr:nvPicPr>
        <xdr:cNvPr id="400" name="Imagen 399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9395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330</xdr:row>
      <xdr:rowOff>114300</xdr:rowOff>
    </xdr:from>
    <xdr:to>
      <xdr:col>18</xdr:col>
      <xdr:colOff>142875</xdr:colOff>
      <xdr:row>331</xdr:row>
      <xdr:rowOff>142875</xdr:rowOff>
    </xdr:to>
    <xdr:pic>
      <xdr:nvPicPr>
        <xdr:cNvPr id="401" name="Imagen 400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3888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152400</xdr:rowOff>
    </xdr:from>
    <xdr:to>
      <xdr:col>18</xdr:col>
      <xdr:colOff>142875</xdr:colOff>
      <xdr:row>10</xdr:row>
      <xdr:rowOff>180975</xdr:rowOff>
    </xdr:to>
    <xdr:pic>
      <xdr:nvPicPr>
        <xdr:cNvPr id="402" name="Imagen 401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18</xdr:col>
      <xdr:colOff>142875</xdr:colOff>
      <xdr:row>87</xdr:row>
      <xdr:rowOff>28575</xdr:rowOff>
    </xdr:to>
    <xdr:pic>
      <xdr:nvPicPr>
        <xdr:cNvPr id="403" name="Imagen 402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256</xdr:row>
      <xdr:rowOff>76200</xdr:rowOff>
    </xdr:from>
    <xdr:to>
      <xdr:col>18</xdr:col>
      <xdr:colOff>142875</xdr:colOff>
      <xdr:row>257</xdr:row>
      <xdr:rowOff>104775</xdr:rowOff>
    </xdr:to>
    <xdr:pic>
      <xdr:nvPicPr>
        <xdr:cNvPr id="404" name="Imagen 403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8727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256</xdr:row>
      <xdr:rowOff>304800</xdr:rowOff>
    </xdr:from>
    <xdr:to>
      <xdr:col>18</xdr:col>
      <xdr:colOff>142875</xdr:colOff>
      <xdr:row>258</xdr:row>
      <xdr:rowOff>28575</xdr:rowOff>
    </xdr:to>
    <xdr:pic>
      <xdr:nvPicPr>
        <xdr:cNvPr id="405" name="Imagen 404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987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362</xdr:row>
      <xdr:rowOff>152400</xdr:rowOff>
    </xdr:from>
    <xdr:to>
      <xdr:col>18</xdr:col>
      <xdr:colOff>142875</xdr:colOff>
      <xdr:row>363</xdr:row>
      <xdr:rowOff>180975</xdr:rowOff>
    </xdr:to>
    <xdr:pic>
      <xdr:nvPicPr>
        <xdr:cNvPr id="406" name="Imagen 405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229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362</xdr:row>
      <xdr:rowOff>381000</xdr:rowOff>
    </xdr:from>
    <xdr:to>
      <xdr:col>18</xdr:col>
      <xdr:colOff>142875</xdr:colOff>
      <xdr:row>364</xdr:row>
      <xdr:rowOff>28575</xdr:rowOff>
    </xdr:to>
    <xdr:pic>
      <xdr:nvPicPr>
        <xdr:cNvPr id="407" name="Imagen 406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610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331</xdr:row>
      <xdr:rowOff>9525</xdr:rowOff>
    </xdr:from>
    <xdr:to>
      <xdr:col>18</xdr:col>
      <xdr:colOff>142875</xdr:colOff>
      <xdr:row>332</xdr:row>
      <xdr:rowOff>38100</xdr:rowOff>
    </xdr:to>
    <xdr:pic>
      <xdr:nvPicPr>
        <xdr:cNvPr id="408" name="Imagen 407" descr="Escudo del cantón de San Ramón" hidden="1">
          <a:hlinkClick xmlns:r="http://schemas.openxmlformats.org/officeDocument/2006/relationships" r:id="rId168" tooltip="Escudo del cantón de San Ra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4746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276</xdr:row>
      <xdr:rowOff>114300</xdr:rowOff>
    </xdr:from>
    <xdr:to>
      <xdr:col>18</xdr:col>
      <xdr:colOff>142875</xdr:colOff>
      <xdr:row>277</xdr:row>
      <xdr:rowOff>133350</xdr:rowOff>
    </xdr:to>
    <xdr:pic>
      <xdr:nvPicPr>
        <xdr:cNvPr id="409" name="Imagen 408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208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276</xdr:row>
      <xdr:rowOff>333375</xdr:rowOff>
    </xdr:from>
    <xdr:to>
      <xdr:col>18</xdr:col>
      <xdr:colOff>142875</xdr:colOff>
      <xdr:row>278</xdr:row>
      <xdr:rowOff>19050</xdr:rowOff>
    </xdr:to>
    <xdr:pic>
      <xdr:nvPicPr>
        <xdr:cNvPr id="410" name="Imagen 409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97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171450</xdr:rowOff>
    </xdr:from>
    <xdr:to>
      <xdr:col>18</xdr:col>
      <xdr:colOff>142875</xdr:colOff>
      <xdr:row>33</xdr:row>
      <xdr:rowOff>190500</xdr:rowOff>
    </xdr:to>
    <xdr:pic>
      <xdr:nvPicPr>
        <xdr:cNvPr id="411" name="Imagen 410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69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9525</xdr:rowOff>
    </xdr:from>
    <xdr:to>
      <xdr:col>18</xdr:col>
      <xdr:colOff>142875</xdr:colOff>
      <xdr:row>110</xdr:row>
      <xdr:rowOff>28575</xdr:rowOff>
    </xdr:to>
    <xdr:pic>
      <xdr:nvPicPr>
        <xdr:cNvPr id="412" name="Imagen 411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5835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38100</xdr:rowOff>
    </xdr:from>
    <xdr:to>
      <xdr:col>18</xdr:col>
      <xdr:colOff>142875</xdr:colOff>
      <xdr:row>161</xdr:row>
      <xdr:rowOff>57150</xdr:rowOff>
    </xdr:to>
    <xdr:pic>
      <xdr:nvPicPr>
        <xdr:cNvPr id="413" name="Imagen 412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5466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66675</xdr:rowOff>
    </xdr:from>
    <xdr:to>
      <xdr:col>18</xdr:col>
      <xdr:colOff>142875</xdr:colOff>
      <xdr:row>184</xdr:row>
      <xdr:rowOff>85725</xdr:rowOff>
    </xdr:to>
    <xdr:pic>
      <xdr:nvPicPr>
        <xdr:cNvPr id="414" name="Imagen 413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9567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158</xdr:row>
      <xdr:rowOff>95250</xdr:rowOff>
    </xdr:from>
    <xdr:to>
      <xdr:col>18</xdr:col>
      <xdr:colOff>142875</xdr:colOff>
      <xdr:row>159</xdr:row>
      <xdr:rowOff>114300</xdr:rowOff>
    </xdr:to>
    <xdr:pic>
      <xdr:nvPicPr>
        <xdr:cNvPr id="415" name="Imagen 414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222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213</xdr:row>
      <xdr:rowOff>123825</xdr:rowOff>
    </xdr:from>
    <xdr:to>
      <xdr:col>18</xdr:col>
      <xdr:colOff>142875</xdr:colOff>
      <xdr:row>214</xdr:row>
      <xdr:rowOff>133350</xdr:rowOff>
    </xdr:to>
    <xdr:pic>
      <xdr:nvPicPr>
        <xdr:cNvPr id="416" name="Imagen 415" descr="Escudo del cantón de San Mateo" hidden="1">
          <a:hlinkClick xmlns:r="http://schemas.openxmlformats.org/officeDocument/2006/relationships" r:id="rId9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289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332</xdr:row>
      <xdr:rowOff>142875</xdr:rowOff>
    </xdr:from>
    <xdr:to>
      <xdr:col>18</xdr:col>
      <xdr:colOff>142875</xdr:colOff>
      <xdr:row>333</xdr:row>
      <xdr:rowOff>152400</xdr:rowOff>
    </xdr:to>
    <xdr:pic>
      <xdr:nvPicPr>
        <xdr:cNvPr id="417" name="Imagen 416" descr="Escudo del cantón de San Mateo" hidden="1">
          <a:hlinkClick xmlns:r="http://schemas.openxmlformats.org/officeDocument/2006/relationships" r:id="rId9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7984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161925</xdr:rowOff>
    </xdr:from>
    <xdr:to>
      <xdr:col>18</xdr:col>
      <xdr:colOff>142875</xdr:colOff>
      <xdr:row>88</xdr:row>
      <xdr:rowOff>171450</xdr:rowOff>
    </xdr:to>
    <xdr:pic>
      <xdr:nvPicPr>
        <xdr:cNvPr id="418" name="Imagen 417" descr="Escudo del cantón de San Mateo" hidden="1">
          <a:hlinkClick xmlns:r="http://schemas.openxmlformats.org/officeDocument/2006/relationships" r:id="rId9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449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344</xdr:row>
      <xdr:rowOff>180975</xdr:rowOff>
    </xdr:from>
    <xdr:to>
      <xdr:col>18</xdr:col>
      <xdr:colOff>142875</xdr:colOff>
      <xdr:row>346</xdr:row>
      <xdr:rowOff>0</xdr:rowOff>
    </xdr:to>
    <xdr:pic>
      <xdr:nvPicPr>
        <xdr:cNvPr id="419" name="Imagen 418" descr="Escudo del cantón de San Mateo" hidden="1">
          <a:hlinkClick xmlns:r="http://schemas.openxmlformats.org/officeDocument/2006/relationships" r:id="rId9" tooltip="Escudo del cantón de San Mat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1225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57150</xdr:rowOff>
    </xdr:from>
    <xdr:to>
      <xdr:col>18</xdr:col>
      <xdr:colOff>142875</xdr:colOff>
      <xdr:row>122</xdr:row>
      <xdr:rowOff>95250</xdr:rowOff>
    </xdr:to>
    <xdr:pic>
      <xdr:nvPicPr>
        <xdr:cNvPr id="420" name="Imagen 419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9171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225</xdr:row>
      <xdr:rowOff>104775</xdr:rowOff>
    </xdr:from>
    <xdr:to>
      <xdr:col>18</xdr:col>
      <xdr:colOff>142875</xdr:colOff>
      <xdr:row>226</xdr:row>
      <xdr:rowOff>142875</xdr:rowOff>
    </xdr:to>
    <xdr:pic>
      <xdr:nvPicPr>
        <xdr:cNvPr id="421" name="Imagen 420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99585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367</xdr:row>
      <xdr:rowOff>152400</xdr:rowOff>
    </xdr:from>
    <xdr:to>
      <xdr:col>18</xdr:col>
      <xdr:colOff>142875</xdr:colOff>
      <xdr:row>369</xdr:row>
      <xdr:rowOff>0</xdr:rowOff>
    </xdr:to>
    <xdr:pic>
      <xdr:nvPicPr>
        <xdr:cNvPr id="422" name="Imagen 421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754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9525</xdr:rowOff>
    </xdr:from>
    <xdr:to>
      <xdr:col>18</xdr:col>
      <xdr:colOff>142875</xdr:colOff>
      <xdr:row>79</xdr:row>
      <xdr:rowOff>47625</xdr:rowOff>
    </xdr:to>
    <xdr:pic>
      <xdr:nvPicPr>
        <xdr:cNvPr id="423" name="Imagen 422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6780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338</xdr:row>
      <xdr:rowOff>57150</xdr:rowOff>
    </xdr:from>
    <xdr:to>
      <xdr:col>18</xdr:col>
      <xdr:colOff>142875</xdr:colOff>
      <xdr:row>339</xdr:row>
      <xdr:rowOff>95250</xdr:rowOff>
    </xdr:to>
    <xdr:pic>
      <xdr:nvPicPr>
        <xdr:cNvPr id="424" name="Imagen 423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85572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338</xdr:row>
      <xdr:rowOff>295275</xdr:rowOff>
    </xdr:from>
    <xdr:to>
      <xdr:col>18</xdr:col>
      <xdr:colOff>142875</xdr:colOff>
      <xdr:row>340</xdr:row>
      <xdr:rowOff>38100</xdr:rowOff>
    </xdr:to>
    <xdr:pic>
      <xdr:nvPicPr>
        <xdr:cNvPr id="425" name="Imagen 424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989075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152400</xdr:rowOff>
    </xdr:from>
    <xdr:to>
      <xdr:col>18</xdr:col>
      <xdr:colOff>142875</xdr:colOff>
      <xdr:row>121</xdr:row>
      <xdr:rowOff>0</xdr:rowOff>
    </xdr:to>
    <xdr:pic>
      <xdr:nvPicPr>
        <xdr:cNvPr id="426" name="Imagen 425" descr="Escudo del cantón de Atenas" hidden="1">
          <a:hlinkClick xmlns:r="http://schemas.openxmlformats.org/officeDocument/2006/relationships" r:id="rId11" tooltip="Escudo del cantón de At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631400"/>
          <a:ext cx="142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9525</xdr:rowOff>
    </xdr:from>
    <xdr:to>
      <xdr:col>18</xdr:col>
      <xdr:colOff>142875</xdr:colOff>
      <xdr:row>236</xdr:row>
      <xdr:rowOff>9525</xdr:rowOff>
    </xdr:to>
    <xdr:pic>
      <xdr:nvPicPr>
        <xdr:cNvPr id="427" name="Imagen 426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805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28575</xdr:rowOff>
    </xdr:from>
    <xdr:to>
      <xdr:col>18</xdr:col>
      <xdr:colOff>142875</xdr:colOff>
      <xdr:row>42</xdr:row>
      <xdr:rowOff>28575</xdr:rowOff>
    </xdr:to>
    <xdr:pic>
      <xdr:nvPicPr>
        <xdr:cNvPr id="428" name="Imagen 427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48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228600</xdr:rowOff>
    </xdr:from>
    <xdr:to>
      <xdr:col>18</xdr:col>
      <xdr:colOff>142875</xdr:colOff>
      <xdr:row>43</xdr:row>
      <xdr:rowOff>0</xdr:rowOff>
    </xdr:to>
    <xdr:pic>
      <xdr:nvPicPr>
        <xdr:cNvPr id="429" name="Imagen 428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0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57150</xdr:rowOff>
    </xdr:from>
    <xdr:to>
      <xdr:col>18</xdr:col>
      <xdr:colOff>142875</xdr:colOff>
      <xdr:row>124</xdr:row>
      <xdr:rowOff>57150</xdr:rowOff>
    </xdr:to>
    <xdr:pic>
      <xdr:nvPicPr>
        <xdr:cNvPr id="430" name="Imagen 429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981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174</xdr:row>
      <xdr:rowOff>66675</xdr:rowOff>
    </xdr:from>
    <xdr:to>
      <xdr:col>18</xdr:col>
      <xdr:colOff>142875</xdr:colOff>
      <xdr:row>175</xdr:row>
      <xdr:rowOff>66675</xdr:rowOff>
    </xdr:to>
    <xdr:pic>
      <xdr:nvPicPr>
        <xdr:cNvPr id="431" name="Imagen 430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242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379</xdr:row>
      <xdr:rowOff>76200</xdr:rowOff>
    </xdr:from>
    <xdr:to>
      <xdr:col>18</xdr:col>
      <xdr:colOff>142875</xdr:colOff>
      <xdr:row>380</xdr:row>
      <xdr:rowOff>76200</xdr:rowOff>
    </xdr:to>
    <xdr:pic>
      <xdr:nvPicPr>
        <xdr:cNvPr id="432" name="Imagen 431" descr="Escudo del cantón de Naranjo" hidden="1">
          <a:hlinkClick xmlns:r="http://schemas.openxmlformats.org/officeDocument/2006/relationships" r:id="rId13" tooltip="Escudo del cantón de Naranj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685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354</xdr:row>
      <xdr:rowOff>85725</xdr:rowOff>
    </xdr:from>
    <xdr:to>
      <xdr:col>18</xdr:col>
      <xdr:colOff>142875</xdr:colOff>
      <xdr:row>355</xdr:row>
      <xdr:rowOff>66675</xdr:rowOff>
    </xdr:to>
    <xdr:pic>
      <xdr:nvPicPr>
        <xdr:cNvPr id="433" name="Imagen 432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9323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390</xdr:row>
      <xdr:rowOff>0</xdr:rowOff>
    </xdr:from>
    <xdr:to>
      <xdr:col>18</xdr:col>
      <xdr:colOff>142875</xdr:colOff>
      <xdr:row>391</xdr:row>
      <xdr:rowOff>9525</xdr:rowOff>
    </xdr:to>
    <xdr:pic>
      <xdr:nvPicPr>
        <xdr:cNvPr id="434" name="Imagen 433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70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18</xdr:col>
      <xdr:colOff>142875</xdr:colOff>
      <xdr:row>39</xdr:row>
      <xdr:rowOff>171450</xdr:rowOff>
    </xdr:to>
    <xdr:pic>
      <xdr:nvPicPr>
        <xdr:cNvPr id="435" name="Imagen 434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18</xdr:col>
      <xdr:colOff>142875</xdr:colOff>
      <xdr:row>48</xdr:row>
      <xdr:rowOff>171450</xdr:rowOff>
    </xdr:to>
    <xdr:pic>
      <xdr:nvPicPr>
        <xdr:cNvPr id="436" name="Imagen 435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5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18</xdr:col>
      <xdr:colOff>142875</xdr:colOff>
      <xdr:row>111</xdr:row>
      <xdr:rowOff>171450</xdr:rowOff>
    </xdr:to>
    <xdr:pic>
      <xdr:nvPicPr>
        <xdr:cNvPr id="437" name="Imagen 436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18</xdr:col>
      <xdr:colOff>142875</xdr:colOff>
      <xdr:row>159</xdr:row>
      <xdr:rowOff>171450</xdr:rowOff>
    </xdr:to>
    <xdr:pic>
      <xdr:nvPicPr>
        <xdr:cNvPr id="438" name="Imagen 437" descr="Escudo del cantón de Palmares" hidden="1">
          <a:hlinkClick xmlns:r="http://schemas.openxmlformats.org/officeDocument/2006/relationships" r:id="rId15" tooltip="Escudo del cantón de Palm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31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18</xdr:col>
      <xdr:colOff>142875</xdr:colOff>
      <xdr:row>60</xdr:row>
      <xdr:rowOff>180975</xdr:rowOff>
    </xdr:to>
    <xdr:pic>
      <xdr:nvPicPr>
        <xdr:cNvPr id="439" name="Imagen 438" descr="Escudo del cantón de Poás" hidden="1">
          <a:hlinkClick xmlns:r="http://schemas.openxmlformats.org/officeDocument/2006/relationships" r:id="rId17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239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281</xdr:row>
      <xdr:rowOff>0</xdr:rowOff>
    </xdr:from>
    <xdr:to>
      <xdr:col>18</xdr:col>
      <xdr:colOff>142875</xdr:colOff>
      <xdr:row>281</xdr:row>
      <xdr:rowOff>180975</xdr:rowOff>
    </xdr:to>
    <xdr:pic>
      <xdr:nvPicPr>
        <xdr:cNvPr id="440" name="Imagen 439" descr="Escudo del cantón de Poás" hidden="1">
          <a:hlinkClick xmlns:r="http://schemas.openxmlformats.org/officeDocument/2006/relationships" r:id="rId17" tooltip="Escudo del cantón de Poá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55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212</xdr:row>
      <xdr:rowOff>0</xdr:rowOff>
    </xdr:from>
    <xdr:to>
      <xdr:col>18</xdr:col>
      <xdr:colOff>142875</xdr:colOff>
      <xdr:row>212</xdr:row>
      <xdr:rowOff>152400</xdr:rowOff>
    </xdr:to>
    <xdr:pic>
      <xdr:nvPicPr>
        <xdr:cNvPr id="441" name="Imagen 440" descr="Escudo del cantón de Orotina" hidden="1">
          <a:hlinkClick xmlns:r="http://schemas.openxmlformats.org/officeDocument/2006/relationships" r:id="rId19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414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0</xdr:rowOff>
    </xdr:from>
    <xdr:to>
      <xdr:col>18</xdr:col>
      <xdr:colOff>142875</xdr:colOff>
      <xdr:row>189</xdr:row>
      <xdr:rowOff>152400</xdr:rowOff>
    </xdr:to>
    <xdr:pic>
      <xdr:nvPicPr>
        <xdr:cNvPr id="442" name="Imagen 441" descr="Escudo del cantón de Orotina" hidden="1">
          <a:hlinkClick xmlns:r="http://schemas.openxmlformats.org/officeDocument/2006/relationships" r:id="rId19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3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18</xdr:col>
      <xdr:colOff>142875</xdr:colOff>
      <xdr:row>133</xdr:row>
      <xdr:rowOff>152400</xdr:rowOff>
    </xdr:to>
    <xdr:pic>
      <xdr:nvPicPr>
        <xdr:cNvPr id="443" name="Imagen 442" descr="Escudo del cantón de Orotina" hidden="1">
          <a:hlinkClick xmlns:r="http://schemas.openxmlformats.org/officeDocument/2006/relationships" r:id="rId19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146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18</xdr:col>
      <xdr:colOff>142875</xdr:colOff>
      <xdr:row>87</xdr:row>
      <xdr:rowOff>152400</xdr:rowOff>
    </xdr:to>
    <xdr:pic>
      <xdr:nvPicPr>
        <xdr:cNvPr id="444" name="Imagen 443" descr="Escudo del cantón de Orotina" hidden="1">
          <a:hlinkClick xmlns:r="http://schemas.openxmlformats.org/officeDocument/2006/relationships" r:id="rId19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383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18</xdr:col>
      <xdr:colOff>142875</xdr:colOff>
      <xdr:row>153</xdr:row>
      <xdr:rowOff>152400</xdr:rowOff>
    </xdr:to>
    <xdr:pic>
      <xdr:nvPicPr>
        <xdr:cNvPr id="445" name="Imagen 444" descr="Escudo del cantón de Orotina" hidden="1">
          <a:hlinkClick xmlns:r="http://schemas.openxmlformats.org/officeDocument/2006/relationships" r:id="rId19" tooltip="Escudo del cantón de Oro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175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265</xdr:row>
      <xdr:rowOff>0</xdr:rowOff>
    </xdr:from>
    <xdr:to>
      <xdr:col>18</xdr:col>
      <xdr:colOff>142875</xdr:colOff>
      <xdr:row>265</xdr:row>
      <xdr:rowOff>180975</xdr:rowOff>
    </xdr:to>
    <xdr:pic>
      <xdr:nvPicPr>
        <xdr:cNvPr id="446" name="Imagen 445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1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18</xdr:col>
      <xdr:colOff>142875</xdr:colOff>
      <xdr:row>113</xdr:row>
      <xdr:rowOff>180975</xdr:rowOff>
    </xdr:to>
    <xdr:pic>
      <xdr:nvPicPr>
        <xdr:cNvPr id="447" name="Imagen 446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336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18</xdr:col>
      <xdr:colOff>142875</xdr:colOff>
      <xdr:row>38</xdr:row>
      <xdr:rowOff>180975</xdr:rowOff>
    </xdr:to>
    <xdr:pic>
      <xdr:nvPicPr>
        <xdr:cNvPr id="448" name="Imagen 447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8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18</xdr:col>
      <xdr:colOff>142875</xdr:colOff>
      <xdr:row>5</xdr:row>
      <xdr:rowOff>180975</xdr:rowOff>
    </xdr:to>
    <xdr:pic>
      <xdr:nvPicPr>
        <xdr:cNvPr id="449" name="Imagen 448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383</xdr:row>
      <xdr:rowOff>0</xdr:rowOff>
    </xdr:from>
    <xdr:to>
      <xdr:col>18</xdr:col>
      <xdr:colOff>142875</xdr:colOff>
      <xdr:row>384</xdr:row>
      <xdr:rowOff>19050</xdr:rowOff>
    </xdr:to>
    <xdr:pic>
      <xdr:nvPicPr>
        <xdr:cNvPr id="450" name="Imagen 449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37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0</xdr:rowOff>
    </xdr:from>
    <xdr:to>
      <xdr:col>18</xdr:col>
      <xdr:colOff>142875</xdr:colOff>
      <xdr:row>244</xdr:row>
      <xdr:rowOff>180975</xdr:rowOff>
    </xdr:to>
    <xdr:pic>
      <xdr:nvPicPr>
        <xdr:cNvPr id="451" name="Imagen 450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51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18</xdr:col>
      <xdr:colOff>142875</xdr:colOff>
      <xdr:row>157</xdr:row>
      <xdr:rowOff>180975</xdr:rowOff>
    </xdr:to>
    <xdr:pic>
      <xdr:nvPicPr>
        <xdr:cNvPr id="452" name="Imagen 451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937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18</xdr:col>
      <xdr:colOff>142875</xdr:colOff>
      <xdr:row>165</xdr:row>
      <xdr:rowOff>180975</xdr:rowOff>
    </xdr:to>
    <xdr:pic>
      <xdr:nvPicPr>
        <xdr:cNvPr id="453" name="Imagen 452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461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161</xdr:row>
      <xdr:rowOff>0</xdr:rowOff>
    </xdr:from>
    <xdr:to>
      <xdr:col>18</xdr:col>
      <xdr:colOff>142875</xdr:colOff>
      <xdr:row>161</xdr:row>
      <xdr:rowOff>180975</xdr:rowOff>
    </xdr:to>
    <xdr:pic>
      <xdr:nvPicPr>
        <xdr:cNvPr id="454" name="Imagen 453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699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382</xdr:row>
      <xdr:rowOff>0</xdr:rowOff>
    </xdr:from>
    <xdr:to>
      <xdr:col>18</xdr:col>
      <xdr:colOff>142875</xdr:colOff>
      <xdr:row>383</xdr:row>
      <xdr:rowOff>19050</xdr:rowOff>
    </xdr:to>
    <xdr:pic>
      <xdr:nvPicPr>
        <xdr:cNvPr id="455" name="Imagen 454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180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18</xdr:col>
      <xdr:colOff>142875</xdr:colOff>
      <xdr:row>92</xdr:row>
      <xdr:rowOff>180975</xdr:rowOff>
    </xdr:to>
    <xdr:pic>
      <xdr:nvPicPr>
        <xdr:cNvPr id="456" name="Imagen 455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335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248</xdr:row>
      <xdr:rowOff>0</xdr:rowOff>
    </xdr:from>
    <xdr:to>
      <xdr:col>18</xdr:col>
      <xdr:colOff>142875</xdr:colOff>
      <xdr:row>248</xdr:row>
      <xdr:rowOff>180975</xdr:rowOff>
    </xdr:to>
    <xdr:pic>
      <xdr:nvPicPr>
        <xdr:cNvPr id="457" name="Imagen 456" descr="Escudo del cantón de San Carlos" hidden="1">
          <a:hlinkClick xmlns:r="http://schemas.openxmlformats.org/officeDocument/2006/relationships" r:id="rId21" tooltip="Escudo del cantón de San Carl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27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38100</xdr:rowOff>
    </xdr:from>
    <xdr:to>
      <xdr:col>18</xdr:col>
      <xdr:colOff>142875</xdr:colOff>
      <xdr:row>185</xdr:row>
      <xdr:rowOff>66675</xdr:rowOff>
    </xdr:to>
    <xdr:pic>
      <xdr:nvPicPr>
        <xdr:cNvPr id="458" name="Imagen 457" descr="Escudo del cantón de Zarcero" hidden="1">
          <a:hlinkClick xmlns:r="http://schemas.openxmlformats.org/officeDocument/2006/relationships" r:id="rId23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1186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139</xdr:row>
      <xdr:rowOff>114300</xdr:rowOff>
    </xdr:from>
    <xdr:to>
      <xdr:col>18</xdr:col>
      <xdr:colOff>142875</xdr:colOff>
      <xdr:row>140</xdr:row>
      <xdr:rowOff>142875</xdr:rowOff>
    </xdr:to>
    <xdr:pic>
      <xdr:nvPicPr>
        <xdr:cNvPr id="459" name="Imagen 458" descr="Escudo del cantón de Zarcero" hidden="1">
          <a:hlinkClick xmlns:r="http://schemas.openxmlformats.org/officeDocument/2006/relationships" r:id="rId23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4033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152400</xdr:rowOff>
    </xdr:from>
    <xdr:to>
      <xdr:col>18</xdr:col>
      <xdr:colOff>142875</xdr:colOff>
      <xdr:row>238</xdr:row>
      <xdr:rowOff>180975</xdr:rowOff>
    </xdr:to>
    <xdr:pic>
      <xdr:nvPicPr>
        <xdr:cNvPr id="460" name="Imagen 459" descr="Escudo del cantón de Zarcero" hidden="1">
          <a:hlinkClick xmlns:r="http://schemas.openxmlformats.org/officeDocument/2006/relationships" r:id="rId23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329475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18</xdr:col>
      <xdr:colOff>142875</xdr:colOff>
      <xdr:row>38</xdr:row>
      <xdr:rowOff>28575</xdr:rowOff>
    </xdr:to>
    <xdr:pic>
      <xdr:nvPicPr>
        <xdr:cNvPr id="461" name="Imagen 460" descr="Escudo del cantón de Zarcero" hidden="1">
          <a:hlinkClick xmlns:r="http://schemas.openxmlformats.org/officeDocument/2006/relationships" r:id="rId23" tooltip="Escudo del cantón de Zarce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58000"/>
          <a:ext cx="1428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343</xdr:row>
      <xdr:rowOff>0</xdr:rowOff>
    </xdr:from>
    <xdr:to>
      <xdr:col>18</xdr:col>
      <xdr:colOff>142875</xdr:colOff>
      <xdr:row>343</xdr:row>
      <xdr:rowOff>161925</xdr:rowOff>
    </xdr:to>
    <xdr:pic>
      <xdr:nvPicPr>
        <xdr:cNvPr id="462" name="Imagen 461" descr="Escudo del cantón de Valverde Vega" hidden="1">
          <a:hlinkClick xmlns:r="http://schemas.openxmlformats.org/officeDocument/2006/relationships" r:id="rId25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75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366</xdr:row>
      <xdr:rowOff>0</xdr:rowOff>
    </xdr:from>
    <xdr:to>
      <xdr:col>18</xdr:col>
      <xdr:colOff>142875</xdr:colOff>
      <xdr:row>366</xdr:row>
      <xdr:rowOff>161925</xdr:rowOff>
    </xdr:to>
    <xdr:pic>
      <xdr:nvPicPr>
        <xdr:cNvPr id="463" name="Imagen 462" descr="Escudo del cantón de Valverde Vega" hidden="1">
          <a:hlinkClick xmlns:r="http://schemas.openxmlformats.org/officeDocument/2006/relationships" r:id="rId25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132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277</xdr:row>
      <xdr:rowOff>0</xdr:rowOff>
    </xdr:from>
    <xdr:to>
      <xdr:col>18</xdr:col>
      <xdr:colOff>142875</xdr:colOff>
      <xdr:row>277</xdr:row>
      <xdr:rowOff>161925</xdr:rowOff>
    </xdr:to>
    <xdr:pic>
      <xdr:nvPicPr>
        <xdr:cNvPr id="464" name="Imagen 463" descr="Escudo del cantón de Valverde Vega" hidden="1">
          <a:hlinkClick xmlns:r="http://schemas.openxmlformats.org/officeDocument/2006/relationships" r:id="rId25" tooltip="Escudo del cantón de Valverde Ve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797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9525</xdr:rowOff>
    </xdr:from>
    <xdr:to>
      <xdr:col>18</xdr:col>
      <xdr:colOff>142875</xdr:colOff>
      <xdr:row>5</xdr:row>
      <xdr:rowOff>9525</xdr:rowOff>
    </xdr:to>
    <xdr:pic>
      <xdr:nvPicPr>
        <xdr:cNvPr id="465" name="Imagen 464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81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347</xdr:row>
      <xdr:rowOff>19050</xdr:rowOff>
    </xdr:from>
    <xdr:to>
      <xdr:col>18</xdr:col>
      <xdr:colOff>142875</xdr:colOff>
      <xdr:row>348</xdr:row>
      <xdr:rowOff>19050</xdr:rowOff>
    </xdr:to>
    <xdr:pic>
      <xdr:nvPicPr>
        <xdr:cNvPr id="466" name="Imagen 465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532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28575</xdr:rowOff>
    </xdr:from>
    <xdr:to>
      <xdr:col>18</xdr:col>
      <xdr:colOff>142875</xdr:colOff>
      <xdr:row>31</xdr:row>
      <xdr:rowOff>28575</xdr:rowOff>
    </xdr:to>
    <xdr:pic>
      <xdr:nvPicPr>
        <xdr:cNvPr id="467" name="Imagen 466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53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105</xdr:row>
      <xdr:rowOff>38100</xdr:rowOff>
    </xdr:from>
    <xdr:to>
      <xdr:col>18</xdr:col>
      <xdr:colOff>142875</xdr:colOff>
      <xdr:row>106</xdr:row>
      <xdr:rowOff>38100</xdr:rowOff>
    </xdr:to>
    <xdr:pic>
      <xdr:nvPicPr>
        <xdr:cNvPr id="468" name="Imagen 467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850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47625</xdr:rowOff>
    </xdr:from>
    <xdr:to>
      <xdr:col>18</xdr:col>
      <xdr:colOff>142875</xdr:colOff>
      <xdr:row>112</xdr:row>
      <xdr:rowOff>47625</xdr:rowOff>
    </xdr:to>
    <xdr:pic>
      <xdr:nvPicPr>
        <xdr:cNvPr id="469" name="Imagen 468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002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66675</xdr:rowOff>
    </xdr:from>
    <xdr:to>
      <xdr:col>18</xdr:col>
      <xdr:colOff>142875</xdr:colOff>
      <xdr:row>51</xdr:row>
      <xdr:rowOff>66675</xdr:rowOff>
    </xdr:to>
    <xdr:pic>
      <xdr:nvPicPr>
        <xdr:cNvPr id="470" name="Imagen 469" descr="Escudo del cantón de Upala" hidden="1">
          <a:hlinkClick xmlns:r="http://schemas.openxmlformats.org/officeDocument/2006/relationships" r:id="rId180" tooltip="Escudo del cantón de Up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401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199</xdr:row>
      <xdr:rowOff>76200</xdr:rowOff>
    </xdr:from>
    <xdr:to>
      <xdr:col>18</xdr:col>
      <xdr:colOff>142875</xdr:colOff>
      <xdr:row>200</xdr:row>
      <xdr:rowOff>47625</xdr:rowOff>
    </xdr:to>
    <xdr:pic>
      <xdr:nvPicPr>
        <xdr:cNvPr id="471" name="Imagen 470" descr="Escudo del cantón de Los Chiles" hidden="1">
          <a:hlinkClick xmlns:r="http://schemas.openxmlformats.org/officeDocument/2006/relationships" r:id="rId29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0142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18</xdr:col>
      <xdr:colOff>142875</xdr:colOff>
      <xdr:row>53</xdr:row>
      <xdr:rowOff>161925</xdr:rowOff>
    </xdr:to>
    <xdr:pic>
      <xdr:nvPicPr>
        <xdr:cNvPr id="472" name="Imagen 471" descr="Escudo del cantón de Los Chiles" hidden="1">
          <a:hlinkClick xmlns:r="http://schemas.openxmlformats.org/officeDocument/2006/relationships" r:id="rId29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06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18</xdr:col>
      <xdr:colOff>142875</xdr:colOff>
      <xdr:row>104</xdr:row>
      <xdr:rowOff>161925</xdr:rowOff>
    </xdr:to>
    <xdr:pic>
      <xdr:nvPicPr>
        <xdr:cNvPr id="473" name="Imagen 472" descr="Escudo del cantón de Los Chiles" hidden="1">
          <a:hlinkClick xmlns:r="http://schemas.openxmlformats.org/officeDocument/2006/relationships" r:id="rId29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62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301</xdr:row>
      <xdr:rowOff>0</xdr:rowOff>
    </xdr:from>
    <xdr:to>
      <xdr:col>18</xdr:col>
      <xdr:colOff>142875</xdr:colOff>
      <xdr:row>301</xdr:row>
      <xdr:rowOff>161925</xdr:rowOff>
    </xdr:to>
    <xdr:pic>
      <xdr:nvPicPr>
        <xdr:cNvPr id="474" name="Imagen 473" descr="Escudo del cantón de Los Chiles" hidden="1">
          <a:hlinkClick xmlns:r="http://schemas.openxmlformats.org/officeDocument/2006/relationships" r:id="rId29" tooltip="Escudo del cantón de Los Chil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36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390</xdr:row>
      <xdr:rowOff>0</xdr:rowOff>
    </xdr:from>
    <xdr:to>
      <xdr:col>18</xdr:col>
      <xdr:colOff>142875</xdr:colOff>
      <xdr:row>391</xdr:row>
      <xdr:rowOff>28575</xdr:rowOff>
    </xdr:to>
    <xdr:pic>
      <xdr:nvPicPr>
        <xdr:cNvPr id="475" name="Imagen 474" descr="Escudo del cantón de Guatuso" hidden="1">
          <a:hlinkClick xmlns:r="http://schemas.openxmlformats.org/officeDocument/2006/relationships" r:id="rId31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70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9525</xdr:rowOff>
    </xdr:from>
    <xdr:to>
      <xdr:col>18</xdr:col>
      <xdr:colOff>142875</xdr:colOff>
      <xdr:row>41</xdr:row>
      <xdr:rowOff>9525</xdr:rowOff>
    </xdr:to>
    <xdr:pic>
      <xdr:nvPicPr>
        <xdr:cNvPr id="476" name="Imagen 475" descr="Escudo del cantón de Guatuso" hidden="1">
          <a:hlinkClick xmlns:r="http://schemas.openxmlformats.org/officeDocument/2006/relationships" r:id="rId31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39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96</xdr:row>
      <xdr:rowOff>19050</xdr:rowOff>
    </xdr:from>
    <xdr:to>
      <xdr:col>18</xdr:col>
      <xdr:colOff>142875</xdr:colOff>
      <xdr:row>97</xdr:row>
      <xdr:rowOff>19050</xdr:rowOff>
    </xdr:to>
    <xdr:pic>
      <xdr:nvPicPr>
        <xdr:cNvPr id="477" name="Imagen 476" descr="Escudo del cantón de Guatuso" hidden="1">
          <a:hlinkClick xmlns:r="http://schemas.openxmlformats.org/officeDocument/2006/relationships" r:id="rId31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1165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163</xdr:row>
      <xdr:rowOff>28575</xdr:rowOff>
    </xdr:from>
    <xdr:to>
      <xdr:col>18</xdr:col>
      <xdr:colOff>142875</xdr:colOff>
      <xdr:row>164</xdr:row>
      <xdr:rowOff>28575</xdr:rowOff>
    </xdr:to>
    <xdr:pic>
      <xdr:nvPicPr>
        <xdr:cNvPr id="478" name="Imagen 477" descr="Escudo del cantón de Guatuso" hidden="1">
          <a:hlinkClick xmlns:r="http://schemas.openxmlformats.org/officeDocument/2006/relationships" r:id="rId31" tooltip="Escudo del cantón de Guatu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108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293</xdr:row>
      <xdr:rowOff>38100</xdr:rowOff>
    </xdr:from>
    <xdr:to>
      <xdr:col>18</xdr:col>
      <xdr:colOff>142875</xdr:colOff>
      <xdr:row>294</xdr:row>
      <xdr:rowOff>57150</xdr:rowOff>
    </xdr:to>
    <xdr:pic>
      <xdr:nvPicPr>
        <xdr:cNvPr id="479" name="Imagen 478" descr="Escudo del cantón de Grecia" hidden="1">
          <a:hlinkClick xmlns:r="http://schemas.openxmlformats.org/officeDocument/2006/relationships" r:id="rId7" tooltip="Escudo del cantón de Gre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8831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18</xdr:col>
      <xdr:colOff>142875</xdr:colOff>
      <xdr:row>230</xdr:row>
      <xdr:rowOff>19050</xdr:rowOff>
    </xdr:to>
    <xdr:pic>
      <xdr:nvPicPr>
        <xdr:cNvPr id="480" name="Imagen 479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6530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228</xdr:row>
      <xdr:rowOff>28575</xdr:rowOff>
    </xdr:from>
    <xdr:to>
      <xdr:col>18</xdr:col>
      <xdr:colOff>142875</xdr:colOff>
      <xdr:row>229</xdr:row>
      <xdr:rowOff>47625</xdr:rowOff>
    </xdr:to>
    <xdr:pic>
      <xdr:nvPicPr>
        <xdr:cNvPr id="481" name="Imagen 480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4911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57150</xdr:rowOff>
    </xdr:from>
    <xdr:to>
      <xdr:col>18</xdr:col>
      <xdr:colOff>142875</xdr:colOff>
      <xdr:row>62</xdr:row>
      <xdr:rowOff>76200</xdr:rowOff>
    </xdr:to>
    <xdr:pic>
      <xdr:nvPicPr>
        <xdr:cNvPr id="482" name="Imagen 481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871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370</xdr:row>
      <xdr:rowOff>85725</xdr:rowOff>
    </xdr:from>
    <xdr:to>
      <xdr:col>18</xdr:col>
      <xdr:colOff>142875</xdr:colOff>
      <xdr:row>371</xdr:row>
      <xdr:rowOff>104775</xdr:rowOff>
    </xdr:to>
    <xdr:pic>
      <xdr:nvPicPr>
        <xdr:cNvPr id="483" name="Imagen 482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9803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114300</xdr:rowOff>
    </xdr:from>
    <xdr:to>
      <xdr:col>18</xdr:col>
      <xdr:colOff>142875</xdr:colOff>
      <xdr:row>3</xdr:row>
      <xdr:rowOff>161925</xdr:rowOff>
    </xdr:to>
    <xdr:pic>
      <xdr:nvPicPr>
        <xdr:cNvPr id="484" name="Imagen 483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140</xdr:row>
      <xdr:rowOff>142875</xdr:rowOff>
    </xdr:from>
    <xdr:to>
      <xdr:col>18</xdr:col>
      <xdr:colOff>142875</xdr:colOff>
      <xdr:row>141</xdr:row>
      <xdr:rowOff>161925</xdr:rowOff>
    </xdr:to>
    <xdr:pic>
      <xdr:nvPicPr>
        <xdr:cNvPr id="485" name="Imagen 484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6223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171450</xdr:rowOff>
    </xdr:from>
    <xdr:to>
      <xdr:col>18</xdr:col>
      <xdr:colOff>142875</xdr:colOff>
      <xdr:row>94</xdr:row>
      <xdr:rowOff>0</xdr:rowOff>
    </xdr:to>
    <xdr:pic>
      <xdr:nvPicPr>
        <xdr:cNvPr id="486" name="Imagen 485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50695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228600</xdr:rowOff>
    </xdr:from>
    <xdr:to>
      <xdr:col>18</xdr:col>
      <xdr:colOff>142875</xdr:colOff>
      <xdr:row>115</xdr:row>
      <xdr:rowOff>19050</xdr:rowOff>
    </xdr:to>
    <xdr:pic>
      <xdr:nvPicPr>
        <xdr:cNvPr id="487" name="Imagen 486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0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195</xdr:row>
      <xdr:rowOff>257175</xdr:rowOff>
    </xdr:from>
    <xdr:to>
      <xdr:col>18</xdr:col>
      <xdr:colOff>142875</xdr:colOff>
      <xdr:row>197</xdr:row>
      <xdr:rowOff>19050</xdr:rowOff>
    </xdr:to>
    <xdr:pic>
      <xdr:nvPicPr>
        <xdr:cNvPr id="488" name="Imagen 487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36657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95250</xdr:rowOff>
    </xdr:from>
    <xdr:to>
      <xdr:col>18</xdr:col>
      <xdr:colOff>142875</xdr:colOff>
      <xdr:row>245</xdr:row>
      <xdr:rowOff>114300</xdr:rowOff>
    </xdr:to>
    <xdr:pic>
      <xdr:nvPicPr>
        <xdr:cNvPr id="489" name="Imagen 488" descr="Escudo del cantón de Cartago" hidden="1">
          <a:hlinkClick xmlns:r="http://schemas.openxmlformats.org/officeDocument/2006/relationships" r:id="rId184" tooltip="Escudo del cantón de Cart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605825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338</xdr:row>
      <xdr:rowOff>0</xdr:rowOff>
    </xdr:from>
    <xdr:to>
      <xdr:col>18</xdr:col>
      <xdr:colOff>142875</xdr:colOff>
      <xdr:row>338</xdr:row>
      <xdr:rowOff>152400</xdr:rowOff>
    </xdr:to>
    <xdr:pic>
      <xdr:nvPicPr>
        <xdr:cNvPr id="490" name="Imagen 489" descr="Escudo del cantón de Paraíso" hidden="1">
          <a:hlinkClick xmlns:r="http://schemas.openxmlformats.org/officeDocument/2006/relationships" r:id="rId3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98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211</xdr:row>
      <xdr:rowOff>0</xdr:rowOff>
    </xdr:from>
    <xdr:to>
      <xdr:col>18</xdr:col>
      <xdr:colOff>142875</xdr:colOff>
      <xdr:row>211</xdr:row>
      <xdr:rowOff>152400</xdr:rowOff>
    </xdr:to>
    <xdr:pic>
      <xdr:nvPicPr>
        <xdr:cNvPr id="491" name="Imagen 490" descr="Escudo del cantón de Paraíso" hidden="1">
          <a:hlinkClick xmlns:r="http://schemas.openxmlformats.org/officeDocument/2006/relationships" r:id="rId3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22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18</xdr:col>
      <xdr:colOff>142875</xdr:colOff>
      <xdr:row>41</xdr:row>
      <xdr:rowOff>152400</xdr:rowOff>
    </xdr:to>
    <xdr:pic>
      <xdr:nvPicPr>
        <xdr:cNvPr id="492" name="Imagen 491" descr="Escudo del cantón de Paraíso" hidden="1">
          <a:hlinkClick xmlns:r="http://schemas.openxmlformats.org/officeDocument/2006/relationships" r:id="rId3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181</xdr:row>
      <xdr:rowOff>0</xdr:rowOff>
    </xdr:from>
    <xdr:to>
      <xdr:col>18</xdr:col>
      <xdr:colOff>142875</xdr:colOff>
      <xdr:row>181</xdr:row>
      <xdr:rowOff>152400</xdr:rowOff>
    </xdr:to>
    <xdr:pic>
      <xdr:nvPicPr>
        <xdr:cNvPr id="493" name="Imagen 492" descr="Escudo del cantón de Paraíso" hidden="1">
          <a:hlinkClick xmlns:r="http://schemas.openxmlformats.org/officeDocument/2006/relationships" r:id="rId37" tooltip="Escudo del cantón de Paraí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50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368</xdr:row>
      <xdr:rowOff>0</xdr:rowOff>
    </xdr:from>
    <xdr:to>
      <xdr:col>18</xdr:col>
      <xdr:colOff>142875</xdr:colOff>
      <xdr:row>368</xdr:row>
      <xdr:rowOff>171450</xdr:rowOff>
    </xdr:to>
    <xdr:pic>
      <xdr:nvPicPr>
        <xdr:cNvPr id="494" name="Imagen 493" descr="Escudo del cantón de La Unión" hidden="1">
          <a:hlinkClick xmlns:r="http://schemas.openxmlformats.org/officeDocument/2006/relationships" r:id="rId39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513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291</xdr:row>
      <xdr:rowOff>0</xdr:rowOff>
    </xdr:from>
    <xdr:to>
      <xdr:col>18</xdr:col>
      <xdr:colOff>142875</xdr:colOff>
      <xdr:row>291</xdr:row>
      <xdr:rowOff>171450</xdr:rowOff>
    </xdr:to>
    <xdr:pic>
      <xdr:nvPicPr>
        <xdr:cNvPr id="495" name="Imagen 494" descr="Escudo del cantón de La Unión" hidden="1">
          <a:hlinkClick xmlns:r="http://schemas.openxmlformats.org/officeDocument/2006/relationships" r:id="rId39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464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269</xdr:row>
      <xdr:rowOff>0</xdr:rowOff>
    </xdr:from>
    <xdr:to>
      <xdr:col>18</xdr:col>
      <xdr:colOff>142875</xdr:colOff>
      <xdr:row>269</xdr:row>
      <xdr:rowOff>171450</xdr:rowOff>
    </xdr:to>
    <xdr:pic>
      <xdr:nvPicPr>
        <xdr:cNvPr id="496" name="Imagen 495" descr="Escudo del cantón de La Unión" hidden="1">
          <a:hlinkClick xmlns:r="http://schemas.openxmlformats.org/officeDocument/2006/relationships" r:id="rId39" tooltip="Escudo del cantón de La Uni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27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18</xdr:col>
      <xdr:colOff>142875</xdr:colOff>
      <xdr:row>148</xdr:row>
      <xdr:rowOff>161925</xdr:rowOff>
    </xdr:to>
    <xdr:pic>
      <xdr:nvPicPr>
        <xdr:cNvPr id="497" name="Imagen 496" descr="Escudo del cantón de Jiménez" hidden="1">
          <a:hlinkClick xmlns:r="http://schemas.openxmlformats.org/officeDocument/2006/relationships" r:id="rId41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03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371</xdr:row>
      <xdr:rowOff>0</xdr:rowOff>
    </xdr:from>
    <xdr:to>
      <xdr:col>18</xdr:col>
      <xdr:colOff>142875</xdr:colOff>
      <xdr:row>371</xdr:row>
      <xdr:rowOff>161925</xdr:rowOff>
    </xdr:to>
    <xdr:pic>
      <xdr:nvPicPr>
        <xdr:cNvPr id="498" name="Imagen 497" descr="Escudo del cantón de Jiménez" hidden="1">
          <a:hlinkClick xmlns:r="http://schemas.openxmlformats.org/officeDocument/2006/relationships" r:id="rId41" tooltip="Escudo del cantón de Jiméne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085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374</xdr:row>
      <xdr:rowOff>0</xdr:rowOff>
    </xdr:from>
    <xdr:to>
      <xdr:col>18</xdr:col>
      <xdr:colOff>142875</xdr:colOff>
      <xdr:row>374</xdr:row>
      <xdr:rowOff>171450</xdr:rowOff>
    </xdr:to>
    <xdr:pic>
      <xdr:nvPicPr>
        <xdr:cNvPr id="499" name="Imagen 498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656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164</xdr:row>
      <xdr:rowOff>0</xdr:rowOff>
    </xdr:from>
    <xdr:to>
      <xdr:col>18</xdr:col>
      <xdr:colOff>142875</xdr:colOff>
      <xdr:row>164</xdr:row>
      <xdr:rowOff>171450</xdr:rowOff>
    </xdr:to>
    <xdr:pic>
      <xdr:nvPicPr>
        <xdr:cNvPr id="500" name="Imagen 499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70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18</xdr:col>
      <xdr:colOff>142875</xdr:colOff>
      <xdr:row>235</xdr:row>
      <xdr:rowOff>171450</xdr:rowOff>
    </xdr:to>
    <xdr:pic>
      <xdr:nvPicPr>
        <xdr:cNvPr id="501" name="Imagen 500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96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336</xdr:row>
      <xdr:rowOff>0</xdr:rowOff>
    </xdr:from>
    <xdr:to>
      <xdr:col>18</xdr:col>
      <xdr:colOff>142875</xdr:colOff>
      <xdr:row>336</xdr:row>
      <xdr:rowOff>171450</xdr:rowOff>
    </xdr:to>
    <xdr:pic>
      <xdr:nvPicPr>
        <xdr:cNvPr id="502" name="Imagen 501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417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232</xdr:row>
      <xdr:rowOff>0</xdr:rowOff>
    </xdr:from>
    <xdr:to>
      <xdr:col>18</xdr:col>
      <xdr:colOff>142875</xdr:colOff>
      <xdr:row>232</xdr:row>
      <xdr:rowOff>171450</xdr:rowOff>
    </xdr:to>
    <xdr:pic>
      <xdr:nvPicPr>
        <xdr:cNvPr id="503" name="Imagen 502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24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372</xdr:row>
      <xdr:rowOff>0</xdr:rowOff>
    </xdr:from>
    <xdr:to>
      <xdr:col>18</xdr:col>
      <xdr:colOff>142875</xdr:colOff>
      <xdr:row>372</xdr:row>
      <xdr:rowOff>171450</xdr:rowOff>
    </xdr:to>
    <xdr:pic>
      <xdr:nvPicPr>
        <xdr:cNvPr id="504" name="Imagen 503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27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357</xdr:row>
      <xdr:rowOff>0</xdr:rowOff>
    </xdr:from>
    <xdr:to>
      <xdr:col>18</xdr:col>
      <xdr:colOff>142875</xdr:colOff>
      <xdr:row>357</xdr:row>
      <xdr:rowOff>171450</xdr:rowOff>
    </xdr:to>
    <xdr:pic>
      <xdr:nvPicPr>
        <xdr:cNvPr id="505" name="Imagen 504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18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335</xdr:row>
      <xdr:rowOff>0</xdr:rowOff>
    </xdr:from>
    <xdr:to>
      <xdr:col>18</xdr:col>
      <xdr:colOff>142875</xdr:colOff>
      <xdr:row>335</xdr:row>
      <xdr:rowOff>171450</xdr:rowOff>
    </xdr:to>
    <xdr:pic>
      <xdr:nvPicPr>
        <xdr:cNvPr id="506" name="Imagen 505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22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367</xdr:row>
      <xdr:rowOff>0</xdr:rowOff>
    </xdr:from>
    <xdr:to>
      <xdr:col>18</xdr:col>
      <xdr:colOff>142875</xdr:colOff>
      <xdr:row>367</xdr:row>
      <xdr:rowOff>171450</xdr:rowOff>
    </xdr:to>
    <xdr:pic>
      <xdr:nvPicPr>
        <xdr:cNvPr id="507" name="Imagen 506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32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18</xdr:col>
      <xdr:colOff>142875</xdr:colOff>
      <xdr:row>160</xdr:row>
      <xdr:rowOff>171450</xdr:rowOff>
    </xdr:to>
    <xdr:pic>
      <xdr:nvPicPr>
        <xdr:cNvPr id="508" name="Imagen 507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50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18</xdr:col>
      <xdr:colOff>142875</xdr:colOff>
      <xdr:row>70</xdr:row>
      <xdr:rowOff>171450</xdr:rowOff>
    </xdr:to>
    <xdr:pic>
      <xdr:nvPicPr>
        <xdr:cNvPr id="509" name="Imagen 508" descr="Escudo del cantón de Turrialba" hidden="1">
          <a:hlinkClick xmlns:r="http://schemas.openxmlformats.org/officeDocument/2006/relationships" r:id="rId43" tooltip="Escudo del cantón de Turrial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144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213</xdr:row>
      <xdr:rowOff>0</xdr:rowOff>
    </xdr:from>
    <xdr:to>
      <xdr:col>18</xdr:col>
      <xdr:colOff>142875</xdr:colOff>
      <xdr:row>213</xdr:row>
      <xdr:rowOff>180975</xdr:rowOff>
    </xdr:to>
    <xdr:pic>
      <xdr:nvPicPr>
        <xdr:cNvPr id="510" name="Imagen 509" descr="Escudo del cantón de Alvarado" hidden="1">
          <a:hlinkClick xmlns:r="http://schemas.openxmlformats.org/officeDocument/2006/relationships" r:id="rId45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605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18</xdr:col>
      <xdr:colOff>142875</xdr:colOff>
      <xdr:row>65</xdr:row>
      <xdr:rowOff>180975</xdr:rowOff>
    </xdr:to>
    <xdr:pic>
      <xdr:nvPicPr>
        <xdr:cNvPr id="511" name="Imagen 510" descr="Escudo del cantón de Alvarado" hidden="1">
          <a:hlinkClick xmlns:r="http://schemas.openxmlformats.org/officeDocument/2006/relationships" r:id="rId45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18</xdr:col>
      <xdr:colOff>142875</xdr:colOff>
      <xdr:row>54</xdr:row>
      <xdr:rowOff>180975</xdr:rowOff>
    </xdr:to>
    <xdr:pic>
      <xdr:nvPicPr>
        <xdr:cNvPr id="512" name="Imagen 511" descr="Escudo del cantón de Alvarado" hidden="1">
          <a:hlinkClick xmlns:r="http://schemas.openxmlformats.org/officeDocument/2006/relationships" r:id="rId45" tooltip="Escudo del cantón de Alvarad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9525</xdr:rowOff>
    </xdr:from>
    <xdr:to>
      <xdr:col>18</xdr:col>
      <xdr:colOff>142875</xdr:colOff>
      <xdr:row>96</xdr:row>
      <xdr:rowOff>9525</xdr:rowOff>
    </xdr:to>
    <xdr:pic>
      <xdr:nvPicPr>
        <xdr:cNvPr id="513" name="Imagen 512" descr="Escudo del cantón de Oreamuno" hidden="1">
          <a:hlinkClick xmlns:r="http://schemas.openxmlformats.org/officeDocument/2006/relationships" r:id="rId47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9165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273</xdr:row>
      <xdr:rowOff>19050</xdr:rowOff>
    </xdr:from>
    <xdr:to>
      <xdr:col>18</xdr:col>
      <xdr:colOff>142875</xdr:colOff>
      <xdr:row>274</xdr:row>
      <xdr:rowOff>19050</xdr:rowOff>
    </xdr:to>
    <xdr:pic>
      <xdr:nvPicPr>
        <xdr:cNvPr id="514" name="Imagen 513" descr="Escudo del cantón de Oreamuno" hidden="1">
          <a:hlinkClick xmlns:r="http://schemas.openxmlformats.org/officeDocument/2006/relationships" r:id="rId47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054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28575</xdr:rowOff>
    </xdr:from>
    <xdr:to>
      <xdr:col>18</xdr:col>
      <xdr:colOff>142875</xdr:colOff>
      <xdr:row>78</xdr:row>
      <xdr:rowOff>28575</xdr:rowOff>
    </xdr:to>
    <xdr:pic>
      <xdr:nvPicPr>
        <xdr:cNvPr id="515" name="Imagen 514" descr="Escudo del cantón de Oreamuno" hidden="1">
          <a:hlinkClick xmlns:r="http://schemas.openxmlformats.org/officeDocument/2006/relationships" r:id="rId47" tooltip="Escudo del cantón de Oreamu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506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365</xdr:row>
      <xdr:rowOff>0</xdr:rowOff>
    </xdr:from>
    <xdr:to>
      <xdr:col>18</xdr:col>
      <xdr:colOff>142875</xdr:colOff>
      <xdr:row>365</xdr:row>
      <xdr:rowOff>180975</xdr:rowOff>
    </xdr:to>
    <xdr:pic>
      <xdr:nvPicPr>
        <xdr:cNvPr id="516" name="Imagen 515" descr="Escudo del cantón de El Guarco" hidden="1">
          <a:hlinkClick xmlns:r="http://schemas.openxmlformats.org/officeDocument/2006/relationships" r:id="rId49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942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18</xdr:col>
      <xdr:colOff>142875</xdr:colOff>
      <xdr:row>229</xdr:row>
      <xdr:rowOff>180975</xdr:rowOff>
    </xdr:to>
    <xdr:pic>
      <xdr:nvPicPr>
        <xdr:cNvPr id="517" name="Imagen 516" descr="Escudo del cantón de El Guarco" hidden="1">
          <a:hlinkClick xmlns:r="http://schemas.openxmlformats.org/officeDocument/2006/relationships" r:id="rId49" tooltip="Escudo del cantón de El Guar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653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18</xdr:col>
      <xdr:colOff>142875</xdr:colOff>
      <xdr:row>149</xdr:row>
      <xdr:rowOff>0</xdr:rowOff>
    </xdr:to>
    <xdr:pic>
      <xdr:nvPicPr>
        <xdr:cNvPr id="518" name="Imagen 517" descr="Escudo del cantón de Heredia" hidden="1">
          <a:hlinkClick xmlns:r="http://schemas.openxmlformats.org/officeDocument/2006/relationships" r:id="rId193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003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214</xdr:row>
      <xdr:rowOff>9525</xdr:rowOff>
    </xdr:from>
    <xdr:to>
      <xdr:col>18</xdr:col>
      <xdr:colOff>142875</xdr:colOff>
      <xdr:row>215</xdr:row>
      <xdr:rowOff>9525</xdr:rowOff>
    </xdr:to>
    <xdr:pic>
      <xdr:nvPicPr>
        <xdr:cNvPr id="519" name="Imagen 518" descr="Escudo del cantón de Heredia" hidden="1">
          <a:hlinkClick xmlns:r="http://schemas.openxmlformats.org/officeDocument/2006/relationships" r:id="rId193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805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322</xdr:row>
      <xdr:rowOff>19050</xdr:rowOff>
    </xdr:from>
    <xdr:to>
      <xdr:col>18</xdr:col>
      <xdr:colOff>142875</xdr:colOff>
      <xdr:row>323</xdr:row>
      <xdr:rowOff>19050</xdr:rowOff>
    </xdr:to>
    <xdr:pic>
      <xdr:nvPicPr>
        <xdr:cNvPr id="520" name="Imagen 519" descr="Escudo del cantón de Heredia" hidden="1">
          <a:hlinkClick xmlns:r="http://schemas.openxmlformats.org/officeDocument/2006/relationships" r:id="rId193" tooltip="Escudo del cantón de Here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769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47625</xdr:rowOff>
    </xdr:from>
    <xdr:to>
      <xdr:col>18</xdr:col>
      <xdr:colOff>142875</xdr:colOff>
      <xdr:row>25</xdr:row>
      <xdr:rowOff>19050</xdr:rowOff>
    </xdr:to>
    <xdr:pic>
      <xdr:nvPicPr>
        <xdr:cNvPr id="521" name="Imagen 520" descr="Escudo del cantón de Barva" hidden="1">
          <a:hlinkClick xmlns:r="http://schemas.openxmlformats.org/officeDocument/2006/relationships" r:id="rId195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291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332</xdr:row>
      <xdr:rowOff>0</xdr:rowOff>
    </xdr:from>
    <xdr:to>
      <xdr:col>18</xdr:col>
      <xdr:colOff>142875</xdr:colOff>
      <xdr:row>332</xdr:row>
      <xdr:rowOff>161925</xdr:rowOff>
    </xdr:to>
    <xdr:pic>
      <xdr:nvPicPr>
        <xdr:cNvPr id="522" name="Imagen 521" descr="Escudo del cantón de Barva" hidden="1">
          <a:hlinkClick xmlns:r="http://schemas.openxmlformats.org/officeDocument/2006/relationships" r:id="rId195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655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303</xdr:row>
      <xdr:rowOff>0</xdr:rowOff>
    </xdr:from>
    <xdr:to>
      <xdr:col>18</xdr:col>
      <xdr:colOff>142875</xdr:colOff>
      <xdr:row>303</xdr:row>
      <xdr:rowOff>161925</xdr:rowOff>
    </xdr:to>
    <xdr:pic>
      <xdr:nvPicPr>
        <xdr:cNvPr id="523" name="Imagen 522" descr="Escudo del cantón de Barva" hidden="1">
          <a:hlinkClick xmlns:r="http://schemas.openxmlformats.org/officeDocument/2006/relationships" r:id="rId195" tooltip="Escudo del cantón de Barv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94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339</xdr:row>
      <xdr:rowOff>0</xdr:rowOff>
    </xdr:from>
    <xdr:to>
      <xdr:col>18</xdr:col>
      <xdr:colOff>142875</xdr:colOff>
      <xdr:row>339</xdr:row>
      <xdr:rowOff>152400</xdr:rowOff>
    </xdr:to>
    <xdr:pic>
      <xdr:nvPicPr>
        <xdr:cNvPr id="524" name="Imagen 523" descr="Escudo del cantón de Santo Domingo" hidden="1">
          <a:hlinkClick xmlns:r="http://schemas.openxmlformats.org/officeDocument/2006/relationships" r:id="rId57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98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222</xdr:row>
      <xdr:rowOff>0</xdr:rowOff>
    </xdr:from>
    <xdr:to>
      <xdr:col>18</xdr:col>
      <xdr:colOff>142875</xdr:colOff>
      <xdr:row>222</xdr:row>
      <xdr:rowOff>152400</xdr:rowOff>
    </xdr:to>
    <xdr:pic>
      <xdr:nvPicPr>
        <xdr:cNvPr id="525" name="Imagen 524" descr="Escudo del cantón de Santo Domingo" hidden="1">
          <a:hlinkClick xmlns:r="http://schemas.openxmlformats.org/officeDocument/2006/relationships" r:id="rId57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1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340</xdr:row>
      <xdr:rowOff>0</xdr:rowOff>
    </xdr:from>
    <xdr:to>
      <xdr:col>18</xdr:col>
      <xdr:colOff>142875</xdr:colOff>
      <xdr:row>340</xdr:row>
      <xdr:rowOff>152400</xdr:rowOff>
    </xdr:to>
    <xdr:pic>
      <xdr:nvPicPr>
        <xdr:cNvPr id="526" name="Imagen 525" descr="Escudo del cantón de Santo Domingo" hidden="1">
          <a:hlinkClick xmlns:r="http://schemas.openxmlformats.org/officeDocument/2006/relationships" r:id="rId57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179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373</xdr:row>
      <xdr:rowOff>0</xdr:rowOff>
    </xdr:from>
    <xdr:to>
      <xdr:col>18</xdr:col>
      <xdr:colOff>142875</xdr:colOff>
      <xdr:row>373</xdr:row>
      <xdr:rowOff>152400</xdr:rowOff>
    </xdr:to>
    <xdr:pic>
      <xdr:nvPicPr>
        <xdr:cNvPr id="527" name="Imagen 526" descr="Escudo del cantón de Santo Domingo" hidden="1">
          <a:hlinkClick xmlns:r="http://schemas.openxmlformats.org/officeDocument/2006/relationships" r:id="rId57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66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221</xdr:row>
      <xdr:rowOff>0</xdr:rowOff>
    </xdr:from>
    <xdr:to>
      <xdr:col>18</xdr:col>
      <xdr:colOff>142875</xdr:colOff>
      <xdr:row>221</xdr:row>
      <xdr:rowOff>152400</xdr:rowOff>
    </xdr:to>
    <xdr:pic>
      <xdr:nvPicPr>
        <xdr:cNvPr id="528" name="Imagen 527" descr="Escudo del cantón de Santo Domingo" hidden="1">
          <a:hlinkClick xmlns:r="http://schemas.openxmlformats.org/officeDocument/2006/relationships" r:id="rId57" tooltip="Escudo del cantón de Santo Domin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129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327</xdr:row>
      <xdr:rowOff>0</xdr:rowOff>
    </xdr:from>
    <xdr:to>
      <xdr:col>18</xdr:col>
      <xdr:colOff>142875</xdr:colOff>
      <xdr:row>327</xdr:row>
      <xdr:rowOff>152400</xdr:rowOff>
    </xdr:to>
    <xdr:pic>
      <xdr:nvPicPr>
        <xdr:cNvPr id="529" name="Imagen 528" descr="Escudo del cantón de Santa Bárbara" hidden="1">
          <a:hlinkClick xmlns:r="http://schemas.openxmlformats.org/officeDocument/2006/relationships" r:id="rId5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703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259</xdr:row>
      <xdr:rowOff>0</xdr:rowOff>
    </xdr:from>
    <xdr:to>
      <xdr:col>18</xdr:col>
      <xdr:colOff>142875</xdr:colOff>
      <xdr:row>259</xdr:row>
      <xdr:rowOff>152400</xdr:rowOff>
    </xdr:to>
    <xdr:pic>
      <xdr:nvPicPr>
        <xdr:cNvPr id="530" name="Imagen 529" descr="Escudo del cantón de Santa Bárbara" hidden="1">
          <a:hlinkClick xmlns:r="http://schemas.openxmlformats.org/officeDocument/2006/relationships" r:id="rId59" tooltip="Escudo del cantón de Santa Bárb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368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162</xdr:row>
      <xdr:rowOff>0</xdr:rowOff>
    </xdr:from>
    <xdr:to>
      <xdr:col>18</xdr:col>
      <xdr:colOff>142875</xdr:colOff>
      <xdr:row>162</xdr:row>
      <xdr:rowOff>171450</xdr:rowOff>
    </xdr:to>
    <xdr:pic>
      <xdr:nvPicPr>
        <xdr:cNvPr id="531" name="Imagen 530" descr="Escudo del cantón de Belén" hidden="1">
          <a:hlinkClick xmlns:r="http://schemas.openxmlformats.org/officeDocument/2006/relationships" r:id="rId199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88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151</xdr:row>
      <xdr:rowOff>0</xdr:rowOff>
    </xdr:from>
    <xdr:to>
      <xdr:col>18</xdr:col>
      <xdr:colOff>142875</xdr:colOff>
      <xdr:row>151</xdr:row>
      <xdr:rowOff>171450</xdr:rowOff>
    </xdr:to>
    <xdr:pic>
      <xdr:nvPicPr>
        <xdr:cNvPr id="532" name="Imagen 531" descr="Escudo del cantón de Belén" hidden="1">
          <a:hlinkClick xmlns:r="http://schemas.openxmlformats.org/officeDocument/2006/relationships" r:id="rId199" tooltip="Escudo del cantón de Belé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575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300</xdr:row>
      <xdr:rowOff>0</xdr:rowOff>
    </xdr:from>
    <xdr:to>
      <xdr:col>18</xdr:col>
      <xdr:colOff>142875</xdr:colOff>
      <xdr:row>300</xdr:row>
      <xdr:rowOff>171450</xdr:rowOff>
    </xdr:to>
    <xdr:pic>
      <xdr:nvPicPr>
        <xdr:cNvPr id="533" name="Imagen 532" descr="Escudo del cantón de Flores" hidden="1">
          <a:hlinkClick xmlns:r="http://schemas.openxmlformats.org/officeDocument/2006/relationships" r:id="rId201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78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18</xdr:col>
      <xdr:colOff>142875</xdr:colOff>
      <xdr:row>21</xdr:row>
      <xdr:rowOff>171450</xdr:rowOff>
    </xdr:to>
    <xdr:pic>
      <xdr:nvPicPr>
        <xdr:cNvPr id="534" name="Imagen 533" descr="Escudo del cantón de Flores" hidden="1">
          <a:hlinkClick xmlns:r="http://schemas.openxmlformats.org/officeDocument/2006/relationships" r:id="rId201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0</xdr:rowOff>
    </xdr:from>
    <xdr:to>
      <xdr:col>18</xdr:col>
      <xdr:colOff>142875</xdr:colOff>
      <xdr:row>183</xdr:row>
      <xdr:rowOff>171450</xdr:rowOff>
    </xdr:to>
    <xdr:pic>
      <xdr:nvPicPr>
        <xdr:cNvPr id="535" name="Imagen 534" descr="Escudo del cantón de Flores" hidden="1">
          <a:hlinkClick xmlns:r="http://schemas.openxmlformats.org/officeDocument/2006/relationships" r:id="rId201" tooltip="Escudo del cantón de Fl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89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268</xdr:row>
      <xdr:rowOff>0</xdr:rowOff>
    </xdr:from>
    <xdr:to>
      <xdr:col>18</xdr:col>
      <xdr:colOff>142875</xdr:colOff>
      <xdr:row>268</xdr:row>
      <xdr:rowOff>180975</xdr:rowOff>
    </xdr:to>
    <xdr:pic>
      <xdr:nvPicPr>
        <xdr:cNvPr id="536" name="Imagen 535" descr="Escudo del cantón de San Pablo" hidden="1">
          <a:hlinkClick xmlns:r="http://schemas.openxmlformats.org/officeDocument/2006/relationships" r:id="rId69" tooltip="Escudo del cantón de San Pab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08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257</xdr:row>
      <xdr:rowOff>0</xdr:rowOff>
    </xdr:from>
    <xdr:to>
      <xdr:col>18</xdr:col>
      <xdr:colOff>142875</xdr:colOff>
      <xdr:row>257</xdr:row>
      <xdr:rowOff>171450</xdr:rowOff>
    </xdr:to>
    <xdr:pic>
      <xdr:nvPicPr>
        <xdr:cNvPr id="537" name="Imagen 536" descr="Escudo del cantón de Sarapiquí" hidden="1">
          <a:hlinkClick xmlns:r="http://schemas.openxmlformats.org/officeDocument/2006/relationships" r:id="rId204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987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167</xdr:row>
      <xdr:rowOff>0</xdr:rowOff>
    </xdr:from>
    <xdr:to>
      <xdr:col>18</xdr:col>
      <xdr:colOff>142875</xdr:colOff>
      <xdr:row>167</xdr:row>
      <xdr:rowOff>171450</xdr:rowOff>
    </xdr:to>
    <xdr:pic>
      <xdr:nvPicPr>
        <xdr:cNvPr id="538" name="Imagen 537" descr="Escudo del cantón de Sarapiquí" hidden="1">
          <a:hlinkClick xmlns:r="http://schemas.openxmlformats.org/officeDocument/2006/relationships" r:id="rId204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842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137</xdr:row>
      <xdr:rowOff>0</xdr:rowOff>
    </xdr:from>
    <xdr:to>
      <xdr:col>18</xdr:col>
      <xdr:colOff>142875</xdr:colOff>
      <xdr:row>137</xdr:row>
      <xdr:rowOff>171450</xdr:rowOff>
    </xdr:to>
    <xdr:pic>
      <xdr:nvPicPr>
        <xdr:cNvPr id="539" name="Imagen 538" descr="Escudo del cantón de Sarapiquí" hidden="1">
          <a:hlinkClick xmlns:r="http://schemas.openxmlformats.org/officeDocument/2006/relationships" r:id="rId204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182</xdr:row>
      <xdr:rowOff>0</xdr:rowOff>
    </xdr:from>
    <xdr:to>
      <xdr:col>18</xdr:col>
      <xdr:colOff>142875</xdr:colOff>
      <xdr:row>182</xdr:row>
      <xdr:rowOff>171450</xdr:rowOff>
    </xdr:to>
    <xdr:pic>
      <xdr:nvPicPr>
        <xdr:cNvPr id="540" name="Imagen 539" descr="Escudo del cantón de Sarapiquí" hidden="1">
          <a:hlinkClick xmlns:r="http://schemas.openxmlformats.org/officeDocument/2006/relationships" r:id="rId204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69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18</xdr:col>
      <xdr:colOff>142875</xdr:colOff>
      <xdr:row>89</xdr:row>
      <xdr:rowOff>171450</xdr:rowOff>
    </xdr:to>
    <xdr:pic>
      <xdr:nvPicPr>
        <xdr:cNvPr id="541" name="Imagen 540" descr="Escudo del cantón de Sarapiquí" hidden="1">
          <a:hlinkClick xmlns:r="http://schemas.openxmlformats.org/officeDocument/2006/relationships" r:id="rId204" tooltip="Escudo del cantón de Sarapiquí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191</xdr:row>
      <xdr:rowOff>0</xdr:rowOff>
    </xdr:from>
    <xdr:to>
      <xdr:col>18</xdr:col>
      <xdr:colOff>142875</xdr:colOff>
      <xdr:row>192</xdr:row>
      <xdr:rowOff>9525</xdr:rowOff>
    </xdr:to>
    <xdr:pic>
      <xdr:nvPicPr>
        <xdr:cNvPr id="542" name="Imagen 541" descr="Escudo del cantón de Liberia" hidden="1">
          <a:hlinkClick xmlns:r="http://schemas.openxmlformats.org/officeDocument/2006/relationships" r:id="rId75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4140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19050</xdr:rowOff>
    </xdr:from>
    <xdr:to>
      <xdr:col>18</xdr:col>
      <xdr:colOff>142875</xdr:colOff>
      <xdr:row>56</xdr:row>
      <xdr:rowOff>28575</xdr:rowOff>
    </xdr:to>
    <xdr:pic>
      <xdr:nvPicPr>
        <xdr:cNvPr id="543" name="Imagen 542" descr="Escudo del cantón de Liberia" hidden="1">
          <a:hlinkClick xmlns:r="http://schemas.openxmlformats.org/officeDocument/2006/relationships" r:id="rId75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30605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210</xdr:row>
      <xdr:rowOff>38100</xdr:rowOff>
    </xdr:from>
    <xdr:to>
      <xdr:col>18</xdr:col>
      <xdr:colOff>142875</xdr:colOff>
      <xdr:row>211</xdr:row>
      <xdr:rowOff>47625</xdr:rowOff>
    </xdr:to>
    <xdr:pic>
      <xdr:nvPicPr>
        <xdr:cNvPr id="544" name="Imagen 543" descr="Escudo del cantón de Liberia" hidden="1">
          <a:hlinkClick xmlns:r="http://schemas.openxmlformats.org/officeDocument/2006/relationships" r:id="rId75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071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223</xdr:row>
      <xdr:rowOff>57150</xdr:rowOff>
    </xdr:from>
    <xdr:to>
      <xdr:col>18</xdr:col>
      <xdr:colOff>142875</xdr:colOff>
      <xdr:row>224</xdr:row>
      <xdr:rowOff>66675</xdr:rowOff>
    </xdr:to>
    <xdr:pic>
      <xdr:nvPicPr>
        <xdr:cNvPr id="545" name="Imagen 544" descr="Escudo del cantón de Liberia" hidden="1">
          <a:hlinkClick xmlns:r="http://schemas.openxmlformats.org/officeDocument/2006/relationships" r:id="rId75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56722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76200</xdr:rowOff>
    </xdr:from>
    <xdr:to>
      <xdr:col>18</xdr:col>
      <xdr:colOff>142875</xdr:colOff>
      <xdr:row>102</xdr:row>
      <xdr:rowOff>85725</xdr:rowOff>
    </xdr:to>
    <xdr:pic>
      <xdr:nvPicPr>
        <xdr:cNvPr id="546" name="Imagen 545" descr="Escudo del cantón de Liberia" hidden="1">
          <a:hlinkClick xmlns:r="http://schemas.openxmlformats.org/officeDocument/2006/relationships" r:id="rId75" tooltip="Escudo del cantón de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26200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226</xdr:row>
      <xdr:rowOff>95250</xdr:rowOff>
    </xdr:from>
    <xdr:to>
      <xdr:col>18</xdr:col>
      <xdr:colOff>142875</xdr:colOff>
      <xdr:row>227</xdr:row>
      <xdr:rowOff>95250</xdr:rowOff>
    </xdr:to>
    <xdr:pic>
      <xdr:nvPicPr>
        <xdr:cNvPr id="547" name="Imagen 546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176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104775</xdr:rowOff>
    </xdr:from>
    <xdr:to>
      <xdr:col>18</xdr:col>
      <xdr:colOff>142875</xdr:colOff>
      <xdr:row>203</xdr:row>
      <xdr:rowOff>104775</xdr:rowOff>
    </xdr:to>
    <xdr:pic>
      <xdr:nvPicPr>
        <xdr:cNvPr id="548" name="Imagen 547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6143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316</xdr:row>
      <xdr:rowOff>114300</xdr:rowOff>
    </xdr:from>
    <xdr:to>
      <xdr:col>18</xdr:col>
      <xdr:colOff>142875</xdr:colOff>
      <xdr:row>317</xdr:row>
      <xdr:rowOff>114300</xdr:rowOff>
    </xdr:to>
    <xdr:pic>
      <xdr:nvPicPr>
        <xdr:cNvPr id="549" name="Imagen 548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0721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284</xdr:row>
      <xdr:rowOff>123825</xdr:rowOff>
    </xdr:from>
    <xdr:to>
      <xdr:col>18</xdr:col>
      <xdr:colOff>142875</xdr:colOff>
      <xdr:row>285</xdr:row>
      <xdr:rowOff>123825</xdr:rowOff>
    </xdr:to>
    <xdr:pic>
      <xdr:nvPicPr>
        <xdr:cNvPr id="550" name="Imagen 549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254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308</xdr:row>
      <xdr:rowOff>133350</xdr:rowOff>
    </xdr:from>
    <xdr:to>
      <xdr:col>18</xdr:col>
      <xdr:colOff>142875</xdr:colOff>
      <xdr:row>309</xdr:row>
      <xdr:rowOff>133350</xdr:rowOff>
    </xdr:to>
    <xdr:pic>
      <xdr:nvPicPr>
        <xdr:cNvPr id="551" name="Imagen 550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264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227</xdr:row>
      <xdr:rowOff>142875</xdr:rowOff>
    </xdr:from>
    <xdr:to>
      <xdr:col>18</xdr:col>
      <xdr:colOff>142875</xdr:colOff>
      <xdr:row>228</xdr:row>
      <xdr:rowOff>142875</xdr:rowOff>
    </xdr:to>
    <xdr:pic>
      <xdr:nvPicPr>
        <xdr:cNvPr id="552" name="Imagen 551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4149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152400</xdr:rowOff>
    </xdr:from>
    <xdr:to>
      <xdr:col>18</xdr:col>
      <xdr:colOff>142875</xdr:colOff>
      <xdr:row>30</xdr:row>
      <xdr:rowOff>152400</xdr:rowOff>
    </xdr:to>
    <xdr:pic>
      <xdr:nvPicPr>
        <xdr:cNvPr id="553" name="Imagen 552" descr="Escudo del cantón de Nicoya" hidden="1">
          <a:hlinkClick xmlns:r="http://schemas.openxmlformats.org/officeDocument/2006/relationships" r:id="rId77" tooltip="Escudo del cantón de Nicoy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864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18</xdr:col>
      <xdr:colOff>142875</xdr:colOff>
      <xdr:row>32</xdr:row>
      <xdr:rowOff>171450</xdr:rowOff>
    </xdr:to>
    <xdr:pic>
      <xdr:nvPicPr>
        <xdr:cNvPr id="554" name="Imagen 553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381</xdr:row>
      <xdr:rowOff>0</xdr:rowOff>
    </xdr:from>
    <xdr:to>
      <xdr:col>18</xdr:col>
      <xdr:colOff>142875</xdr:colOff>
      <xdr:row>382</xdr:row>
      <xdr:rowOff>9525</xdr:rowOff>
    </xdr:to>
    <xdr:pic>
      <xdr:nvPicPr>
        <xdr:cNvPr id="555" name="Imagen 554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990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360</xdr:row>
      <xdr:rowOff>0</xdr:rowOff>
    </xdr:from>
    <xdr:to>
      <xdr:col>18</xdr:col>
      <xdr:colOff>142875</xdr:colOff>
      <xdr:row>360</xdr:row>
      <xdr:rowOff>171450</xdr:rowOff>
    </xdr:to>
    <xdr:pic>
      <xdr:nvPicPr>
        <xdr:cNvPr id="556" name="Imagen 555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989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18</xdr:col>
      <xdr:colOff>142875</xdr:colOff>
      <xdr:row>62</xdr:row>
      <xdr:rowOff>171450</xdr:rowOff>
    </xdr:to>
    <xdr:pic>
      <xdr:nvPicPr>
        <xdr:cNvPr id="557" name="Imagen 556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0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18</xdr:col>
      <xdr:colOff>142875</xdr:colOff>
      <xdr:row>88</xdr:row>
      <xdr:rowOff>171450</xdr:rowOff>
    </xdr:to>
    <xdr:pic>
      <xdr:nvPicPr>
        <xdr:cNvPr id="558" name="Imagen 557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573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18</xdr:col>
      <xdr:colOff>142875</xdr:colOff>
      <xdr:row>99</xdr:row>
      <xdr:rowOff>171450</xdr:rowOff>
    </xdr:to>
    <xdr:pic>
      <xdr:nvPicPr>
        <xdr:cNvPr id="559" name="Imagen 558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66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18</xdr:col>
      <xdr:colOff>142875</xdr:colOff>
      <xdr:row>40</xdr:row>
      <xdr:rowOff>171450</xdr:rowOff>
    </xdr:to>
    <xdr:pic>
      <xdr:nvPicPr>
        <xdr:cNvPr id="560" name="Imagen 559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4295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352</xdr:row>
      <xdr:rowOff>0</xdr:rowOff>
    </xdr:from>
    <xdr:to>
      <xdr:col>18</xdr:col>
      <xdr:colOff>142875</xdr:colOff>
      <xdr:row>352</xdr:row>
      <xdr:rowOff>171450</xdr:rowOff>
    </xdr:to>
    <xdr:pic>
      <xdr:nvPicPr>
        <xdr:cNvPr id="561" name="Imagen 560" descr="Escudo del cantón de Santa Cruz" hidden="1">
          <a:hlinkClick xmlns:r="http://schemas.openxmlformats.org/officeDocument/2006/relationships" r:id="rId79" tooltip="Escudo del cantón de Sant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4655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18</xdr:col>
      <xdr:colOff>142875</xdr:colOff>
      <xdr:row>18</xdr:row>
      <xdr:rowOff>0</xdr:rowOff>
    </xdr:to>
    <xdr:pic>
      <xdr:nvPicPr>
        <xdr:cNvPr id="562" name="Imagen 561" descr="Escudo del cantón de Bagaces" hidden="1">
          <a:hlinkClick xmlns:r="http://schemas.openxmlformats.org/officeDocument/2006/relationships" r:id="rId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172</xdr:row>
      <xdr:rowOff>9525</xdr:rowOff>
    </xdr:from>
    <xdr:to>
      <xdr:col>18</xdr:col>
      <xdr:colOff>142875</xdr:colOff>
      <xdr:row>173</xdr:row>
      <xdr:rowOff>9525</xdr:rowOff>
    </xdr:to>
    <xdr:pic>
      <xdr:nvPicPr>
        <xdr:cNvPr id="563" name="Imagen 562" descr="Escudo del cantón de Bagaces" hidden="1">
          <a:hlinkClick xmlns:r="http://schemas.openxmlformats.org/officeDocument/2006/relationships" r:id="rId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8041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218</xdr:row>
      <xdr:rowOff>19050</xdr:rowOff>
    </xdr:from>
    <xdr:to>
      <xdr:col>18</xdr:col>
      <xdr:colOff>142875</xdr:colOff>
      <xdr:row>219</xdr:row>
      <xdr:rowOff>19050</xdr:rowOff>
    </xdr:to>
    <xdr:pic>
      <xdr:nvPicPr>
        <xdr:cNvPr id="564" name="Imagen 563" descr="Escudo del cantón de Bagaces" hidden="1">
          <a:hlinkClick xmlns:r="http://schemas.openxmlformats.org/officeDocument/2006/relationships" r:id="rId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76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295</xdr:row>
      <xdr:rowOff>28575</xdr:rowOff>
    </xdr:from>
    <xdr:to>
      <xdr:col>18</xdr:col>
      <xdr:colOff>142875</xdr:colOff>
      <xdr:row>296</xdr:row>
      <xdr:rowOff>28575</xdr:rowOff>
    </xdr:to>
    <xdr:pic>
      <xdr:nvPicPr>
        <xdr:cNvPr id="565" name="Imagen 564" descr="Escudo del cantón de Bagaces" hidden="1">
          <a:hlinkClick xmlns:r="http://schemas.openxmlformats.org/officeDocument/2006/relationships" r:id="rId81" tooltip="Escudo del cantón de Bagac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254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38100</xdr:rowOff>
    </xdr:from>
    <xdr:to>
      <xdr:col>18</xdr:col>
      <xdr:colOff>142875</xdr:colOff>
      <xdr:row>125</xdr:row>
      <xdr:rowOff>9525</xdr:rowOff>
    </xdr:to>
    <xdr:pic>
      <xdr:nvPicPr>
        <xdr:cNvPr id="566" name="Imagen 565" descr="Escudo del cantón de Carrillo" hidden="1">
          <a:hlinkClick xmlns:r="http://schemas.openxmlformats.org/officeDocument/2006/relationships" r:id="rId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4696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344</xdr:row>
      <xdr:rowOff>0</xdr:rowOff>
    </xdr:from>
    <xdr:to>
      <xdr:col>18</xdr:col>
      <xdr:colOff>142875</xdr:colOff>
      <xdr:row>344</xdr:row>
      <xdr:rowOff>161925</xdr:rowOff>
    </xdr:to>
    <xdr:pic>
      <xdr:nvPicPr>
        <xdr:cNvPr id="567" name="Imagen 566" descr="Escudo del cantón de Carrillo" hidden="1">
          <a:hlinkClick xmlns:r="http://schemas.openxmlformats.org/officeDocument/2006/relationships" r:id="rId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941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18</xdr:col>
      <xdr:colOff>142875</xdr:colOff>
      <xdr:row>27</xdr:row>
      <xdr:rowOff>161925</xdr:rowOff>
    </xdr:to>
    <xdr:pic>
      <xdr:nvPicPr>
        <xdr:cNvPr id="568" name="Imagen 567" descr="Escudo del cantón de Carrillo" hidden="1">
          <a:hlinkClick xmlns:r="http://schemas.openxmlformats.org/officeDocument/2006/relationships" r:id="rId83" tooltip="Escudo del cantón de Carrill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53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18</xdr:col>
      <xdr:colOff>142875</xdr:colOff>
      <xdr:row>55</xdr:row>
      <xdr:rowOff>0</xdr:rowOff>
    </xdr:to>
    <xdr:pic>
      <xdr:nvPicPr>
        <xdr:cNvPr id="569" name="Imagen 568" descr="Escudo del cantón de Cañas" hidden="1">
          <a:hlinkClick xmlns:r="http://schemas.openxmlformats.org/officeDocument/2006/relationships" r:id="rId85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096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239</xdr:row>
      <xdr:rowOff>9525</xdr:rowOff>
    </xdr:from>
    <xdr:to>
      <xdr:col>18</xdr:col>
      <xdr:colOff>142875</xdr:colOff>
      <xdr:row>240</xdr:row>
      <xdr:rowOff>9525</xdr:rowOff>
    </xdr:to>
    <xdr:pic>
      <xdr:nvPicPr>
        <xdr:cNvPr id="570" name="Imagen 569" descr="Escudo del cantón de Cañas" hidden="1">
          <a:hlinkClick xmlns:r="http://schemas.openxmlformats.org/officeDocument/2006/relationships" r:id="rId85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567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369</xdr:row>
      <xdr:rowOff>19050</xdr:rowOff>
    </xdr:from>
    <xdr:to>
      <xdr:col>18</xdr:col>
      <xdr:colOff>142875</xdr:colOff>
      <xdr:row>370</xdr:row>
      <xdr:rowOff>19050</xdr:rowOff>
    </xdr:to>
    <xdr:pic>
      <xdr:nvPicPr>
        <xdr:cNvPr id="571" name="Imagen 570" descr="Escudo del cantón de Cañas" hidden="1">
          <a:hlinkClick xmlns:r="http://schemas.openxmlformats.org/officeDocument/2006/relationships" r:id="rId85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23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28575</xdr:rowOff>
    </xdr:from>
    <xdr:to>
      <xdr:col>18</xdr:col>
      <xdr:colOff>142875</xdr:colOff>
      <xdr:row>27</xdr:row>
      <xdr:rowOff>28575</xdr:rowOff>
    </xdr:to>
    <xdr:pic>
      <xdr:nvPicPr>
        <xdr:cNvPr id="572" name="Imagen 571" descr="Escudo del cantón de Cañas" hidden="1">
          <a:hlinkClick xmlns:r="http://schemas.openxmlformats.org/officeDocument/2006/relationships" r:id="rId85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91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271</xdr:row>
      <xdr:rowOff>38100</xdr:rowOff>
    </xdr:from>
    <xdr:to>
      <xdr:col>18</xdr:col>
      <xdr:colOff>142875</xdr:colOff>
      <xdr:row>272</xdr:row>
      <xdr:rowOff>38100</xdr:rowOff>
    </xdr:to>
    <xdr:pic>
      <xdr:nvPicPr>
        <xdr:cNvPr id="573" name="Imagen 572" descr="Escudo del cantón de Cañas" hidden="1">
          <a:hlinkClick xmlns:r="http://schemas.openxmlformats.org/officeDocument/2006/relationships" r:id="rId85" tooltip="Escudo del cantón de Cañ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692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47625</xdr:rowOff>
    </xdr:from>
    <xdr:to>
      <xdr:col>18</xdr:col>
      <xdr:colOff>142875</xdr:colOff>
      <xdr:row>186</xdr:row>
      <xdr:rowOff>28575</xdr:rowOff>
    </xdr:to>
    <xdr:pic>
      <xdr:nvPicPr>
        <xdr:cNvPr id="574" name="Imagen 573" descr="Escudo del cantón de Abangares" hidden="1">
          <a:hlinkClick xmlns:r="http://schemas.openxmlformats.org/officeDocument/2006/relationships" r:id="rId87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3187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347</xdr:row>
      <xdr:rowOff>0</xdr:rowOff>
    </xdr:from>
    <xdr:to>
      <xdr:col>18</xdr:col>
      <xdr:colOff>142875</xdr:colOff>
      <xdr:row>347</xdr:row>
      <xdr:rowOff>171450</xdr:rowOff>
    </xdr:to>
    <xdr:pic>
      <xdr:nvPicPr>
        <xdr:cNvPr id="575" name="Imagen 574" descr="Escudo del cantón de Abangares" hidden="1">
          <a:hlinkClick xmlns:r="http://schemas.openxmlformats.org/officeDocument/2006/relationships" r:id="rId87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513075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18</xdr:col>
      <xdr:colOff>142875</xdr:colOff>
      <xdr:row>79</xdr:row>
      <xdr:rowOff>171450</xdr:rowOff>
    </xdr:to>
    <xdr:pic>
      <xdr:nvPicPr>
        <xdr:cNvPr id="576" name="Imagen 575" descr="Escudo del cantón de Abangares" hidden="1">
          <a:hlinkClick xmlns:r="http://schemas.openxmlformats.org/officeDocument/2006/relationships" r:id="rId87" tooltip="Escudo del cantón de Abang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859000"/>
          <a:ext cx="142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363</xdr:row>
      <xdr:rowOff>0</xdr:rowOff>
    </xdr:from>
    <xdr:to>
      <xdr:col>18</xdr:col>
      <xdr:colOff>142875</xdr:colOff>
      <xdr:row>363</xdr:row>
      <xdr:rowOff>161925</xdr:rowOff>
    </xdr:to>
    <xdr:pic>
      <xdr:nvPicPr>
        <xdr:cNvPr id="577" name="Imagen 576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61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261</xdr:row>
      <xdr:rowOff>0</xdr:rowOff>
    </xdr:from>
    <xdr:to>
      <xdr:col>18</xdr:col>
      <xdr:colOff>142875</xdr:colOff>
      <xdr:row>261</xdr:row>
      <xdr:rowOff>161925</xdr:rowOff>
    </xdr:to>
    <xdr:pic>
      <xdr:nvPicPr>
        <xdr:cNvPr id="578" name="Imagen 577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974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370</xdr:row>
      <xdr:rowOff>0</xdr:rowOff>
    </xdr:from>
    <xdr:to>
      <xdr:col>18</xdr:col>
      <xdr:colOff>142875</xdr:colOff>
      <xdr:row>370</xdr:row>
      <xdr:rowOff>161925</xdr:rowOff>
    </xdr:to>
    <xdr:pic>
      <xdr:nvPicPr>
        <xdr:cNvPr id="579" name="Imagen 578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89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175</xdr:row>
      <xdr:rowOff>0</xdr:rowOff>
    </xdr:from>
    <xdr:to>
      <xdr:col>18</xdr:col>
      <xdr:colOff>142875</xdr:colOff>
      <xdr:row>175</xdr:row>
      <xdr:rowOff>161925</xdr:rowOff>
    </xdr:to>
    <xdr:pic>
      <xdr:nvPicPr>
        <xdr:cNvPr id="580" name="Imagen 579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6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362</xdr:row>
      <xdr:rowOff>0</xdr:rowOff>
    </xdr:from>
    <xdr:to>
      <xdr:col>18</xdr:col>
      <xdr:colOff>142875</xdr:colOff>
      <xdr:row>362</xdr:row>
      <xdr:rowOff>161925</xdr:rowOff>
    </xdr:to>
    <xdr:pic>
      <xdr:nvPicPr>
        <xdr:cNvPr id="581" name="Imagen 580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370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18</xdr:col>
      <xdr:colOff>142875</xdr:colOff>
      <xdr:row>13</xdr:row>
      <xdr:rowOff>161925</xdr:rowOff>
    </xdr:to>
    <xdr:pic>
      <xdr:nvPicPr>
        <xdr:cNvPr id="582" name="Imagen 581" descr="Escudo del cantón de Tilarán" hidden="1">
          <a:hlinkClick xmlns:r="http://schemas.openxmlformats.org/officeDocument/2006/relationships" r:id="rId89" tooltip="Escudo del cantón de Tilar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18</xdr:col>
      <xdr:colOff>142875</xdr:colOff>
      <xdr:row>58</xdr:row>
      <xdr:rowOff>161925</xdr:rowOff>
    </xdr:to>
    <xdr:pic>
      <xdr:nvPicPr>
        <xdr:cNvPr id="583" name="Imagen 582" descr="Escudo del cantón de Nandayure" hidden="1">
          <a:hlinkClick xmlns:r="http://schemas.openxmlformats.org/officeDocument/2006/relationships" r:id="rId91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858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334</xdr:row>
      <xdr:rowOff>0</xdr:rowOff>
    </xdr:from>
    <xdr:to>
      <xdr:col>18</xdr:col>
      <xdr:colOff>142875</xdr:colOff>
      <xdr:row>334</xdr:row>
      <xdr:rowOff>161925</xdr:rowOff>
    </xdr:to>
    <xdr:pic>
      <xdr:nvPicPr>
        <xdr:cNvPr id="584" name="Imagen 583" descr="Escudo del cantón de Nandayure" hidden="1">
          <a:hlinkClick xmlns:r="http://schemas.openxmlformats.org/officeDocument/2006/relationships" r:id="rId91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036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250</xdr:row>
      <xdr:rowOff>0</xdr:rowOff>
    </xdr:from>
    <xdr:to>
      <xdr:col>18</xdr:col>
      <xdr:colOff>142875</xdr:colOff>
      <xdr:row>250</xdr:row>
      <xdr:rowOff>161925</xdr:rowOff>
    </xdr:to>
    <xdr:pic>
      <xdr:nvPicPr>
        <xdr:cNvPr id="585" name="Imagen 584" descr="Escudo del cantón de Nandayure" hidden="1">
          <a:hlinkClick xmlns:r="http://schemas.openxmlformats.org/officeDocument/2006/relationships" r:id="rId91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53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18</xdr:col>
      <xdr:colOff>142875</xdr:colOff>
      <xdr:row>26</xdr:row>
      <xdr:rowOff>161925</xdr:rowOff>
    </xdr:to>
    <xdr:pic>
      <xdr:nvPicPr>
        <xdr:cNvPr id="586" name="Imagen 585" descr="Escudo del cantón de Nandayure" hidden="1">
          <a:hlinkClick xmlns:r="http://schemas.openxmlformats.org/officeDocument/2006/relationships" r:id="rId91" tooltip="Escudo del cantón de Nandayu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62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155</xdr:row>
      <xdr:rowOff>0</xdr:rowOff>
    </xdr:from>
    <xdr:to>
      <xdr:col>18</xdr:col>
      <xdr:colOff>142875</xdr:colOff>
      <xdr:row>155</xdr:row>
      <xdr:rowOff>161925</xdr:rowOff>
    </xdr:to>
    <xdr:pic>
      <xdr:nvPicPr>
        <xdr:cNvPr id="587" name="Imagen 586" descr="Escudo del cantón de La Cruz" hidden="1">
          <a:hlinkClick xmlns:r="http://schemas.openxmlformats.org/officeDocument/2006/relationships" r:id="rId93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556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328</xdr:row>
      <xdr:rowOff>0</xdr:rowOff>
    </xdr:from>
    <xdr:to>
      <xdr:col>18</xdr:col>
      <xdr:colOff>142875</xdr:colOff>
      <xdr:row>328</xdr:row>
      <xdr:rowOff>161925</xdr:rowOff>
    </xdr:to>
    <xdr:pic>
      <xdr:nvPicPr>
        <xdr:cNvPr id="588" name="Imagen 587" descr="Escudo del cantón de La Cruz" hidden="1">
          <a:hlinkClick xmlns:r="http://schemas.openxmlformats.org/officeDocument/2006/relationships" r:id="rId93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893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158</xdr:row>
      <xdr:rowOff>0</xdr:rowOff>
    </xdr:from>
    <xdr:to>
      <xdr:col>18</xdr:col>
      <xdr:colOff>142875</xdr:colOff>
      <xdr:row>158</xdr:row>
      <xdr:rowOff>161925</xdr:rowOff>
    </xdr:to>
    <xdr:pic>
      <xdr:nvPicPr>
        <xdr:cNvPr id="589" name="Imagen 588" descr="Escudo del cantón de La Cruz" hidden="1">
          <a:hlinkClick xmlns:r="http://schemas.openxmlformats.org/officeDocument/2006/relationships" r:id="rId93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12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330</xdr:row>
      <xdr:rowOff>0</xdr:rowOff>
    </xdr:from>
    <xdr:to>
      <xdr:col>18</xdr:col>
      <xdr:colOff>142875</xdr:colOff>
      <xdr:row>330</xdr:row>
      <xdr:rowOff>161925</xdr:rowOff>
    </xdr:to>
    <xdr:pic>
      <xdr:nvPicPr>
        <xdr:cNvPr id="590" name="Imagen 589" descr="Escudo del cantón de La Cruz" hidden="1">
          <a:hlinkClick xmlns:r="http://schemas.openxmlformats.org/officeDocument/2006/relationships" r:id="rId93" tooltip="Escudo del cantón de La Cruz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327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18</xdr:col>
      <xdr:colOff>142875</xdr:colOff>
      <xdr:row>150</xdr:row>
      <xdr:rowOff>0</xdr:rowOff>
    </xdr:to>
    <xdr:pic>
      <xdr:nvPicPr>
        <xdr:cNvPr id="591" name="Imagen 590" descr="Escudo del cantón de Hojancha" hidden="1">
          <a:hlinkClick xmlns:r="http://schemas.openxmlformats.org/officeDocument/2006/relationships" r:id="rId95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194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219</xdr:row>
      <xdr:rowOff>9525</xdr:rowOff>
    </xdr:from>
    <xdr:to>
      <xdr:col>18</xdr:col>
      <xdr:colOff>142875</xdr:colOff>
      <xdr:row>220</xdr:row>
      <xdr:rowOff>9525</xdr:rowOff>
    </xdr:to>
    <xdr:pic>
      <xdr:nvPicPr>
        <xdr:cNvPr id="592" name="Imagen 591" descr="Escudo del cantón de Hojancha" hidden="1">
          <a:hlinkClick xmlns:r="http://schemas.openxmlformats.org/officeDocument/2006/relationships" r:id="rId95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757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277</xdr:row>
      <xdr:rowOff>19050</xdr:rowOff>
    </xdr:from>
    <xdr:to>
      <xdr:col>18</xdr:col>
      <xdr:colOff>142875</xdr:colOff>
      <xdr:row>278</xdr:row>
      <xdr:rowOff>19050</xdr:rowOff>
    </xdr:to>
    <xdr:pic>
      <xdr:nvPicPr>
        <xdr:cNvPr id="593" name="Imagen 592" descr="Escudo del cantón de Hojancha" hidden="1">
          <a:hlinkClick xmlns:r="http://schemas.openxmlformats.org/officeDocument/2006/relationships" r:id="rId95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8161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139</xdr:row>
      <xdr:rowOff>28575</xdr:rowOff>
    </xdr:from>
    <xdr:to>
      <xdr:col>18</xdr:col>
      <xdr:colOff>142875</xdr:colOff>
      <xdr:row>140</xdr:row>
      <xdr:rowOff>0</xdr:rowOff>
    </xdr:to>
    <xdr:pic>
      <xdr:nvPicPr>
        <xdr:cNvPr id="594" name="Imagen 593" descr="Escudo del cantón de Hojancha" hidden="1">
          <a:hlinkClick xmlns:r="http://schemas.openxmlformats.org/officeDocument/2006/relationships" r:id="rId95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317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208</xdr:row>
      <xdr:rowOff>38100</xdr:rowOff>
    </xdr:from>
    <xdr:to>
      <xdr:col>18</xdr:col>
      <xdr:colOff>142875</xdr:colOff>
      <xdr:row>209</xdr:row>
      <xdr:rowOff>38100</xdr:rowOff>
    </xdr:to>
    <xdr:pic>
      <xdr:nvPicPr>
        <xdr:cNvPr id="595" name="Imagen 594" descr="Escudo del cantón de Hojancha" hidden="1">
          <a:hlinkClick xmlns:r="http://schemas.openxmlformats.org/officeDocument/2006/relationships" r:id="rId95" tooltip="Escudo del cantón de Hojanch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690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192</xdr:row>
      <xdr:rowOff>0</xdr:rowOff>
    </xdr:from>
    <xdr:to>
      <xdr:col>18</xdr:col>
      <xdr:colOff>142875</xdr:colOff>
      <xdr:row>193</xdr:row>
      <xdr:rowOff>0</xdr:rowOff>
    </xdr:to>
    <xdr:pic>
      <xdr:nvPicPr>
        <xdr:cNvPr id="596" name="Imagen 595" descr="Escudo del cantón de Limón" hidden="1">
          <a:hlinkClick xmlns:r="http://schemas.openxmlformats.org/officeDocument/2006/relationships" r:id="rId217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604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292</xdr:row>
      <xdr:rowOff>19050</xdr:rowOff>
    </xdr:from>
    <xdr:to>
      <xdr:col>18</xdr:col>
      <xdr:colOff>142875</xdr:colOff>
      <xdr:row>293</xdr:row>
      <xdr:rowOff>19050</xdr:rowOff>
    </xdr:to>
    <xdr:pic>
      <xdr:nvPicPr>
        <xdr:cNvPr id="597" name="Imagen 596" descr="Escudo del cantón de Limón" hidden="1">
          <a:hlinkClick xmlns:r="http://schemas.openxmlformats.org/officeDocument/2006/relationships" r:id="rId217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6736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207</xdr:row>
      <xdr:rowOff>28575</xdr:rowOff>
    </xdr:from>
    <xdr:to>
      <xdr:col>18</xdr:col>
      <xdr:colOff>142875</xdr:colOff>
      <xdr:row>208</xdr:row>
      <xdr:rowOff>28575</xdr:rowOff>
    </xdr:to>
    <xdr:pic>
      <xdr:nvPicPr>
        <xdr:cNvPr id="598" name="Imagen 597" descr="Escudo del cantón de Limón" hidden="1">
          <a:hlinkClick xmlns:r="http://schemas.openxmlformats.org/officeDocument/2006/relationships" r:id="rId217" tooltip="Escudo del cantón de Limó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490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38100</xdr:rowOff>
    </xdr:from>
    <xdr:to>
      <xdr:col>18</xdr:col>
      <xdr:colOff>142875</xdr:colOff>
      <xdr:row>143</xdr:row>
      <xdr:rowOff>0</xdr:rowOff>
    </xdr:to>
    <xdr:pic>
      <xdr:nvPicPr>
        <xdr:cNvPr id="599" name="Imagen 598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8986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18</xdr:col>
      <xdr:colOff>142875</xdr:colOff>
      <xdr:row>147</xdr:row>
      <xdr:rowOff>152400</xdr:rowOff>
    </xdr:to>
    <xdr:pic>
      <xdr:nvPicPr>
        <xdr:cNvPr id="600" name="Imagen 599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813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18</xdr:col>
      <xdr:colOff>142875</xdr:colOff>
      <xdr:row>163</xdr:row>
      <xdr:rowOff>152400</xdr:rowOff>
    </xdr:to>
    <xdr:pic>
      <xdr:nvPicPr>
        <xdr:cNvPr id="601" name="Imagen 600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080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279</xdr:row>
      <xdr:rowOff>0</xdr:rowOff>
    </xdr:from>
    <xdr:to>
      <xdr:col>18</xdr:col>
      <xdr:colOff>142875</xdr:colOff>
      <xdr:row>279</xdr:row>
      <xdr:rowOff>152400</xdr:rowOff>
    </xdr:to>
    <xdr:pic>
      <xdr:nvPicPr>
        <xdr:cNvPr id="602" name="Imagen 601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178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18</xdr:col>
      <xdr:colOff>142875</xdr:colOff>
      <xdr:row>56</xdr:row>
      <xdr:rowOff>152400</xdr:rowOff>
    </xdr:to>
    <xdr:pic>
      <xdr:nvPicPr>
        <xdr:cNvPr id="603" name="Imagen 602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18</xdr:col>
      <xdr:colOff>142875</xdr:colOff>
      <xdr:row>154</xdr:row>
      <xdr:rowOff>152400</xdr:rowOff>
    </xdr:to>
    <xdr:pic>
      <xdr:nvPicPr>
        <xdr:cNvPr id="604" name="Imagen 603" descr="Escudo del cantón de Pococi" hidden="1">
          <a:hlinkClick xmlns:r="http://schemas.openxmlformats.org/officeDocument/2006/relationships" r:id="rId125" tooltip="Escudo del cantón de Pococ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36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348</xdr:row>
      <xdr:rowOff>0</xdr:rowOff>
    </xdr:from>
    <xdr:to>
      <xdr:col>18</xdr:col>
      <xdr:colOff>142875</xdr:colOff>
      <xdr:row>348</xdr:row>
      <xdr:rowOff>152400</xdr:rowOff>
    </xdr:to>
    <xdr:pic>
      <xdr:nvPicPr>
        <xdr:cNvPr id="605" name="Imagen 604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703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214</xdr:row>
      <xdr:rowOff>0</xdr:rowOff>
    </xdr:from>
    <xdr:to>
      <xdr:col>18</xdr:col>
      <xdr:colOff>142875</xdr:colOff>
      <xdr:row>214</xdr:row>
      <xdr:rowOff>152400</xdr:rowOff>
    </xdr:to>
    <xdr:pic>
      <xdr:nvPicPr>
        <xdr:cNvPr id="606" name="Imagen 605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795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18</xdr:col>
      <xdr:colOff>142875</xdr:colOff>
      <xdr:row>114</xdr:row>
      <xdr:rowOff>152400</xdr:rowOff>
    </xdr:to>
    <xdr:pic>
      <xdr:nvPicPr>
        <xdr:cNvPr id="607" name="Imagen 606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526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18</xdr:col>
      <xdr:colOff>142875</xdr:colOff>
      <xdr:row>117</xdr:row>
      <xdr:rowOff>152400</xdr:rowOff>
    </xdr:to>
    <xdr:pic>
      <xdr:nvPicPr>
        <xdr:cNvPr id="608" name="Imagen 607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098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18</xdr:col>
      <xdr:colOff>142875</xdr:colOff>
      <xdr:row>43</xdr:row>
      <xdr:rowOff>152400</xdr:rowOff>
    </xdr:to>
    <xdr:pic>
      <xdr:nvPicPr>
        <xdr:cNvPr id="609" name="Imagen 608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18</xdr:col>
      <xdr:colOff>142875</xdr:colOff>
      <xdr:row>8</xdr:row>
      <xdr:rowOff>152400</xdr:rowOff>
    </xdr:to>
    <xdr:pic>
      <xdr:nvPicPr>
        <xdr:cNvPr id="610" name="Imagen 609" descr="Escudo del cantón de Siquirres" hidden="1">
          <a:hlinkClick xmlns:r="http://schemas.openxmlformats.org/officeDocument/2006/relationships" r:id="rId220" tooltip="Escudo del cantón de Siquir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33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18</xdr:col>
      <xdr:colOff>142875</xdr:colOff>
      <xdr:row>35</xdr:row>
      <xdr:rowOff>161925</xdr:rowOff>
    </xdr:to>
    <xdr:pic>
      <xdr:nvPicPr>
        <xdr:cNvPr id="611" name="Imagen 610" descr="Escudo del cantón de Talamanca" hidden="1">
          <a:hlinkClick xmlns:r="http://schemas.openxmlformats.org/officeDocument/2006/relationships" r:id="rId222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349</xdr:row>
      <xdr:rowOff>0</xdr:rowOff>
    </xdr:from>
    <xdr:to>
      <xdr:col>18</xdr:col>
      <xdr:colOff>142875</xdr:colOff>
      <xdr:row>349</xdr:row>
      <xdr:rowOff>161925</xdr:rowOff>
    </xdr:to>
    <xdr:pic>
      <xdr:nvPicPr>
        <xdr:cNvPr id="612" name="Imagen 611" descr="Escudo del cantón de Talamanca" hidden="1">
          <a:hlinkClick xmlns:r="http://schemas.openxmlformats.org/officeDocument/2006/relationships" r:id="rId222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894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18</xdr:col>
      <xdr:colOff>142875</xdr:colOff>
      <xdr:row>42</xdr:row>
      <xdr:rowOff>161925</xdr:rowOff>
    </xdr:to>
    <xdr:pic>
      <xdr:nvPicPr>
        <xdr:cNvPr id="613" name="Imagen 612" descr="Escudo del cantón de Talamanca" hidden="1">
          <a:hlinkClick xmlns:r="http://schemas.openxmlformats.org/officeDocument/2006/relationships" r:id="rId222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0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359</xdr:row>
      <xdr:rowOff>0</xdr:rowOff>
    </xdr:from>
    <xdr:to>
      <xdr:col>18</xdr:col>
      <xdr:colOff>142875</xdr:colOff>
      <xdr:row>359</xdr:row>
      <xdr:rowOff>161925</xdr:rowOff>
    </xdr:to>
    <xdr:pic>
      <xdr:nvPicPr>
        <xdr:cNvPr id="614" name="Imagen 613" descr="Escudo del cantón de Talamanca" hidden="1">
          <a:hlinkClick xmlns:r="http://schemas.openxmlformats.org/officeDocument/2006/relationships" r:id="rId222" tooltip="Escudo del cantón de Talaman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799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</xdr:row>
      <xdr:rowOff>0</xdr:rowOff>
    </xdr:from>
    <xdr:to>
      <xdr:col>18</xdr:col>
      <xdr:colOff>142875</xdr:colOff>
      <xdr:row>194</xdr:row>
      <xdr:rowOff>161925</xdr:rowOff>
    </xdr:to>
    <xdr:pic>
      <xdr:nvPicPr>
        <xdr:cNvPr id="615" name="Imagen 614" descr="Escudo del cantón de Matina" hidden="1">
          <a:hlinkClick xmlns:r="http://schemas.openxmlformats.org/officeDocument/2006/relationships" r:id="rId224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985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18</xdr:col>
      <xdr:colOff>142875</xdr:colOff>
      <xdr:row>24</xdr:row>
      <xdr:rowOff>161925</xdr:rowOff>
    </xdr:to>
    <xdr:pic>
      <xdr:nvPicPr>
        <xdr:cNvPr id="616" name="Imagen 615" descr="Escudo del cantón de Matina" hidden="1">
          <a:hlinkClick xmlns:r="http://schemas.openxmlformats.org/officeDocument/2006/relationships" r:id="rId224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18</xdr:col>
      <xdr:colOff>142875</xdr:colOff>
      <xdr:row>59</xdr:row>
      <xdr:rowOff>161925</xdr:rowOff>
    </xdr:to>
    <xdr:pic>
      <xdr:nvPicPr>
        <xdr:cNvPr id="617" name="Imagen 616" descr="Escudo del cantón de Matina" hidden="1">
          <a:hlinkClick xmlns:r="http://schemas.openxmlformats.org/officeDocument/2006/relationships" r:id="rId224" tooltip="Escudo del cantón de Ma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049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18</xdr:col>
      <xdr:colOff>142875</xdr:colOff>
      <xdr:row>125</xdr:row>
      <xdr:rowOff>161925</xdr:rowOff>
    </xdr:to>
    <xdr:pic>
      <xdr:nvPicPr>
        <xdr:cNvPr id="618" name="Imagen 617" descr="Escudo del cantón de Guacimo" hidden="1">
          <a:hlinkClick xmlns:r="http://schemas.openxmlformats.org/officeDocument/2006/relationships" r:id="rId226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622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247</xdr:row>
      <xdr:rowOff>0</xdr:rowOff>
    </xdr:from>
    <xdr:to>
      <xdr:col>18</xdr:col>
      <xdr:colOff>142875</xdr:colOff>
      <xdr:row>247</xdr:row>
      <xdr:rowOff>161925</xdr:rowOff>
    </xdr:to>
    <xdr:pic>
      <xdr:nvPicPr>
        <xdr:cNvPr id="619" name="Imagen 618" descr="Escudo del cantón de Guacimo" hidden="1">
          <a:hlinkClick xmlns:r="http://schemas.openxmlformats.org/officeDocument/2006/relationships" r:id="rId226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0820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272</xdr:row>
      <xdr:rowOff>0</xdr:rowOff>
    </xdr:from>
    <xdr:to>
      <xdr:col>18</xdr:col>
      <xdr:colOff>142875</xdr:colOff>
      <xdr:row>272</xdr:row>
      <xdr:rowOff>161925</xdr:rowOff>
    </xdr:to>
    <xdr:pic>
      <xdr:nvPicPr>
        <xdr:cNvPr id="620" name="Imagen 619" descr="Escudo del cantón de Guacimo" hidden="1">
          <a:hlinkClick xmlns:r="http://schemas.openxmlformats.org/officeDocument/2006/relationships" r:id="rId226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18445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18</xdr:col>
      <xdr:colOff>142875</xdr:colOff>
      <xdr:row>101</xdr:row>
      <xdr:rowOff>161925</xdr:rowOff>
    </xdr:to>
    <xdr:pic>
      <xdr:nvPicPr>
        <xdr:cNvPr id="621" name="Imagen 620" descr="Escudo del cantón de Guacimo" hidden="1">
          <a:hlinkClick xmlns:r="http://schemas.openxmlformats.org/officeDocument/2006/relationships" r:id="rId226" tooltip="Escudo del cantón de Guacim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280</xdr:row>
      <xdr:rowOff>0</xdr:rowOff>
    </xdr:from>
    <xdr:to>
      <xdr:col>18</xdr:col>
      <xdr:colOff>142875</xdr:colOff>
      <xdr:row>281</xdr:row>
      <xdr:rowOff>0</xdr:rowOff>
    </xdr:to>
    <xdr:pic>
      <xdr:nvPicPr>
        <xdr:cNvPr id="622" name="Imagen 621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68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265</xdr:row>
      <xdr:rowOff>9525</xdr:rowOff>
    </xdr:from>
    <xdr:to>
      <xdr:col>18</xdr:col>
      <xdr:colOff>142875</xdr:colOff>
      <xdr:row>266</xdr:row>
      <xdr:rowOff>9525</xdr:rowOff>
    </xdr:to>
    <xdr:pic>
      <xdr:nvPicPr>
        <xdr:cNvPr id="623" name="Imagen 622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206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19050</xdr:rowOff>
    </xdr:from>
    <xdr:to>
      <xdr:col>18</xdr:col>
      <xdr:colOff>142875</xdr:colOff>
      <xdr:row>76</xdr:row>
      <xdr:rowOff>19050</xdr:rowOff>
    </xdr:to>
    <xdr:pic>
      <xdr:nvPicPr>
        <xdr:cNvPr id="624" name="Imagen 623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1160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28575</xdr:rowOff>
    </xdr:from>
    <xdr:to>
      <xdr:col>18</xdr:col>
      <xdr:colOff>142875</xdr:colOff>
      <xdr:row>190</xdr:row>
      <xdr:rowOff>28575</xdr:rowOff>
    </xdr:to>
    <xdr:pic>
      <xdr:nvPicPr>
        <xdr:cNvPr id="625" name="Imagen 624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06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38100</xdr:rowOff>
    </xdr:from>
    <xdr:to>
      <xdr:col>18</xdr:col>
      <xdr:colOff>142875</xdr:colOff>
      <xdr:row>242</xdr:row>
      <xdr:rowOff>38100</xdr:rowOff>
    </xdr:to>
    <xdr:pic>
      <xdr:nvPicPr>
        <xdr:cNvPr id="626" name="Imagen 625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9771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203</xdr:row>
      <xdr:rowOff>47625</xdr:rowOff>
    </xdr:from>
    <xdr:to>
      <xdr:col>18</xdr:col>
      <xdr:colOff>142875</xdr:colOff>
      <xdr:row>204</xdr:row>
      <xdr:rowOff>47625</xdr:rowOff>
    </xdr:to>
    <xdr:pic>
      <xdr:nvPicPr>
        <xdr:cNvPr id="627" name="Imagen 626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747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136</xdr:row>
      <xdr:rowOff>57150</xdr:rowOff>
    </xdr:from>
    <xdr:to>
      <xdr:col>18</xdr:col>
      <xdr:colOff>142875</xdr:colOff>
      <xdr:row>137</xdr:row>
      <xdr:rowOff>57150</xdr:rowOff>
    </xdr:to>
    <xdr:pic>
      <xdr:nvPicPr>
        <xdr:cNvPr id="628" name="Imagen 627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774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66675</xdr:rowOff>
    </xdr:from>
    <xdr:to>
      <xdr:col>18</xdr:col>
      <xdr:colOff>142875</xdr:colOff>
      <xdr:row>22</xdr:row>
      <xdr:rowOff>66675</xdr:rowOff>
    </xdr:to>
    <xdr:pic>
      <xdr:nvPicPr>
        <xdr:cNvPr id="629" name="Imagen 628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766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222</xdr:row>
      <xdr:rowOff>76200</xdr:rowOff>
    </xdr:from>
    <xdr:to>
      <xdr:col>18</xdr:col>
      <xdr:colOff>142875</xdr:colOff>
      <xdr:row>223</xdr:row>
      <xdr:rowOff>76200</xdr:rowOff>
    </xdr:to>
    <xdr:pic>
      <xdr:nvPicPr>
        <xdr:cNvPr id="630" name="Imagen 629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3957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154</xdr:row>
      <xdr:rowOff>85725</xdr:rowOff>
    </xdr:from>
    <xdr:to>
      <xdr:col>18</xdr:col>
      <xdr:colOff>142875</xdr:colOff>
      <xdr:row>155</xdr:row>
      <xdr:rowOff>85725</xdr:rowOff>
    </xdr:to>
    <xdr:pic>
      <xdr:nvPicPr>
        <xdr:cNvPr id="631" name="Imagen 630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451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95250</xdr:rowOff>
    </xdr:from>
    <xdr:to>
      <xdr:col>18</xdr:col>
      <xdr:colOff>142875</xdr:colOff>
      <xdr:row>81</xdr:row>
      <xdr:rowOff>95250</xdr:rowOff>
    </xdr:to>
    <xdr:pic>
      <xdr:nvPicPr>
        <xdr:cNvPr id="632" name="Imagen 631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1447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104775</xdr:rowOff>
    </xdr:from>
    <xdr:to>
      <xdr:col>18</xdr:col>
      <xdr:colOff>142875</xdr:colOff>
      <xdr:row>71</xdr:row>
      <xdr:rowOff>104775</xdr:rowOff>
    </xdr:to>
    <xdr:pic>
      <xdr:nvPicPr>
        <xdr:cNvPr id="633" name="Imagen 632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2492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114300</xdr:rowOff>
    </xdr:from>
    <xdr:to>
      <xdr:col>18</xdr:col>
      <xdr:colOff>142875</xdr:colOff>
      <xdr:row>73</xdr:row>
      <xdr:rowOff>114300</xdr:rowOff>
    </xdr:to>
    <xdr:pic>
      <xdr:nvPicPr>
        <xdr:cNvPr id="634" name="Imagen 633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6398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</xdr:row>
      <xdr:rowOff>123825</xdr:rowOff>
    </xdr:from>
    <xdr:to>
      <xdr:col>18</xdr:col>
      <xdr:colOff>142875</xdr:colOff>
      <xdr:row>2</xdr:row>
      <xdr:rowOff>114300</xdr:rowOff>
    </xdr:to>
    <xdr:pic>
      <xdr:nvPicPr>
        <xdr:cNvPr id="635" name="Imagen 634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133350</xdr:rowOff>
    </xdr:from>
    <xdr:to>
      <xdr:col>18</xdr:col>
      <xdr:colOff>142875</xdr:colOff>
      <xdr:row>119</xdr:row>
      <xdr:rowOff>133350</xdr:rowOff>
    </xdr:to>
    <xdr:pic>
      <xdr:nvPicPr>
        <xdr:cNvPr id="636" name="Imagen 635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218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142875</xdr:rowOff>
    </xdr:from>
    <xdr:to>
      <xdr:col>18</xdr:col>
      <xdr:colOff>142875</xdr:colOff>
      <xdr:row>14</xdr:row>
      <xdr:rowOff>142875</xdr:rowOff>
    </xdr:to>
    <xdr:pic>
      <xdr:nvPicPr>
        <xdr:cNvPr id="637" name="Imagen 636" descr="Escudo del cantón de Puntarenas" hidden="1">
          <a:hlinkClick xmlns:r="http://schemas.openxmlformats.org/officeDocument/2006/relationships" r:id="rId228" tooltip="Escudo del cantón de Puntaren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288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152400</xdr:rowOff>
    </xdr:from>
    <xdr:to>
      <xdr:col>18</xdr:col>
      <xdr:colOff>142875</xdr:colOff>
      <xdr:row>123</xdr:row>
      <xdr:rowOff>152400</xdr:rowOff>
    </xdr:to>
    <xdr:pic>
      <xdr:nvPicPr>
        <xdr:cNvPr id="638" name="Imagen 637" descr="Escudo del cantón de Esparza" hidden="1">
          <a:hlinkClick xmlns:r="http://schemas.openxmlformats.org/officeDocument/2006/relationships" r:id="rId230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32029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360</xdr:row>
      <xdr:rowOff>161925</xdr:rowOff>
    </xdr:from>
    <xdr:to>
      <xdr:col>18</xdr:col>
      <xdr:colOff>142875</xdr:colOff>
      <xdr:row>361</xdr:row>
      <xdr:rowOff>161925</xdr:rowOff>
    </xdr:to>
    <xdr:pic>
      <xdr:nvPicPr>
        <xdr:cNvPr id="639" name="Imagen 638" descr="Escudo del cantón de Esparza" hidden="1">
          <a:hlinkClick xmlns:r="http://schemas.openxmlformats.org/officeDocument/2006/relationships" r:id="rId230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151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201</xdr:row>
      <xdr:rowOff>171450</xdr:rowOff>
    </xdr:from>
    <xdr:to>
      <xdr:col>18</xdr:col>
      <xdr:colOff>142875</xdr:colOff>
      <xdr:row>202</xdr:row>
      <xdr:rowOff>171450</xdr:rowOff>
    </xdr:to>
    <xdr:pic>
      <xdr:nvPicPr>
        <xdr:cNvPr id="640" name="Imagen 639" descr="Escudo del cantón de Esparza" hidden="1">
          <a:hlinkClick xmlns:r="http://schemas.openxmlformats.org/officeDocument/2006/relationships" r:id="rId230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905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339</xdr:row>
      <xdr:rowOff>190500</xdr:rowOff>
    </xdr:from>
    <xdr:to>
      <xdr:col>18</xdr:col>
      <xdr:colOff>142875</xdr:colOff>
      <xdr:row>341</xdr:row>
      <xdr:rowOff>0</xdr:rowOff>
    </xdr:to>
    <xdr:pic>
      <xdr:nvPicPr>
        <xdr:cNvPr id="641" name="Imagen 640" descr="Escudo del cantón de Esparza" hidden="1">
          <a:hlinkClick xmlns:r="http://schemas.openxmlformats.org/officeDocument/2006/relationships" r:id="rId230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179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9525</xdr:rowOff>
    </xdr:from>
    <xdr:to>
      <xdr:col>18</xdr:col>
      <xdr:colOff>142875</xdr:colOff>
      <xdr:row>43</xdr:row>
      <xdr:rowOff>9525</xdr:rowOff>
    </xdr:to>
    <xdr:pic>
      <xdr:nvPicPr>
        <xdr:cNvPr id="642" name="Imagen 641" descr="Escudo del cantón de Esparza" hidden="1">
          <a:hlinkClick xmlns:r="http://schemas.openxmlformats.org/officeDocument/2006/relationships" r:id="rId230" tooltip="Escudo del cantón de Esparz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2002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209550</xdr:rowOff>
    </xdr:from>
    <xdr:to>
      <xdr:col>18</xdr:col>
      <xdr:colOff>142875</xdr:colOff>
      <xdr:row>44</xdr:row>
      <xdr:rowOff>0</xdr:rowOff>
    </xdr:to>
    <xdr:pic>
      <xdr:nvPicPr>
        <xdr:cNvPr id="643" name="Imagen 642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01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274</xdr:row>
      <xdr:rowOff>228600</xdr:rowOff>
    </xdr:from>
    <xdr:to>
      <xdr:col>18</xdr:col>
      <xdr:colOff>142875</xdr:colOff>
      <xdr:row>276</xdr:row>
      <xdr:rowOff>0</xdr:rowOff>
    </xdr:to>
    <xdr:pic>
      <xdr:nvPicPr>
        <xdr:cNvPr id="644" name="Imagen 643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2416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238125</xdr:rowOff>
    </xdr:from>
    <xdr:to>
      <xdr:col>18</xdr:col>
      <xdr:colOff>142875</xdr:colOff>
      <xdr:row>36</xdr:row>
      <xdr:rowOff>0</xdr:rowOff>
    </xdr:to>
    <xdr:pic>
      <xdr:nvPicPr>
        <xdr:cNvPr id="645" name="Imagen 644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77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264</xdr:row>
      <xdr:rowOff>247650</xdr:rowOff>
    </xdr:from>
    <xdr:to>
      <xdr:col>18</xdr:col>
      <xdr:colOff>142875</xdr:colOff>
      <xdr:row>266</xdr:row>
      <xdr:rowOff>0</xdr:rowOff>
    </xdr:to>
    <xdr:pic>
      <xdr:nvPicPr>
        <xdr:cNvPr id="646" name="Imagen 645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5110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82</xdr:row>
      <xdr:rowOff>257175</xdr:rowOff>
    </xdr:from>
    <xdr:to>
      <xdr:col>18</xdr:col>
      <xdr:colOff>142875</xdr:colOff>
      <xdr:row>84</xdr:row>
      <xdr:rowOff>0</xdr:rowOff>
    </xdr:to>
    <xdr:pic>
      <xdr:nvPicPr>
        <xdr:cNvPr id="647" name="Imagen 646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266700</xdr:rowOff>
    </xdr:from>
    <xdr:to>
      <xdr:col>18</xdr:col>
      <xdr:colOff>142875</xdr:colOff>
      <xdr:row>73</xdr:row>
      <xdr:rowOff>0</xdr:rowOff>
    </xdr:to>
    <xdr:pic>
      <xdr:nvPicPr>
        <xdr:cNvPr id="648" name="Imagen 647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525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276225</xdr:rowOff>
    </xdr:from>
    <xdr:to>
      <xdr:col>18</xdr:col>
      <xdr:colOff>142875</xdr:colOff>
      <xdr:row>33</xdr:row>
      <xdr:rowOff>0</xdr:rowOff>
    </xdr:to>
    <xdr:pic>
      <xdr:nvPicPr>
        <xdr:cNvPr id="649" name="Imagen 648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285750</xdr:rowOff>
    </xdr:from>
    <xdr:to>
      <xdr:col>18</xdr:col>
      <xdr:colOff>142875</xdr:colOff>
      <xdr:row>40</xdr:row>
      <xdr:rowOff>0</xdr:rowOff>
    </xdr:to>
    <xdr:pic>
      <xdr:nvPicPr>
        <xdr:cNvPr id="650" name="Imagen 649" descr="Escudo del cantón de Buenos Aires" hidden="1">
          <a:hlinkClick xmlns:r="http://schemas.openxmlformats.org/officeDocument/2006/relationships" r:id="rId103" tooltip="Escudo del cantón de Buenos Ai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390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217</xdr:row>
      <xdr:rowOff>295275</xdr:rowOff>
    </xdr:from>
    <xdr:to>
      <xdr:col>18</xdr:col>
      <xdr:colOff>142875</xdr:colOff>
      <xdr:row>219</xdr:row>
      <xdr:rowOff>0</xdr:rowOff>
    </xdr:to>
    <xdr:pic>
      <xdr:nvPicPr>
        <xdr:cNvPr id="651" name="Imagen 650" descr="Escudo del cantón de Montes de Oro" hidden="1">
          <a:hlinkClick xmlns:r="http://schemas.openxmlformats.org/officeDocument/2006/relationships" r:id="rId233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55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181</xdr:row>
      <xdr:rowOff>304800</xdr:rowOff>
    </xdr:from>
    <xdr:to>
      <xdr:col>18</xdr:col>
      <xdr:colOff>142875</xdr:colOff>
      <xdr:row>183</xdr:row>
      <xdr:rowOff>0</xdr:rowOff>
    </xdr:to>
    <xdr:pic>
      <xdr:nvPicPr>
        <xdr:cNvPr id="652" name="Imagen 651" descr="Escudo del cantón de Montes de Oro" hidden="1">
          <a:hlinkClick xmlns:r="http://schemas.openxmlformats.org/officeDocument/2006/relationships" r:id="rId233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699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335</xdr:row>
      <xdr:rowOff>314325</xdr:rowOff>
    </xdr:from>
    <xdr:to>
      <xdr:col>18</xdr:col>
      <xdr:colOff>142875</xdr:colOff>
      <xdr:row>337</xdr:row>
      <xdr:rowOff>0</xdr:rowOff>
    </xdr:to>
    <xdr:pic>
      <xdr:nvPicPr>
        <xdr:cNvPr id="653" name="Imagen 652" descr="Escudo del cantón de Montes de Oro" hidden="1">
          <a:hlinkClick xmlns:r="http://schemas.openxmlformats.org/officeDocument/2006/relationships" r:id="rId233" tooltip="Escudo del cantón de Montes de O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417575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234</xdr:row>
      <xdr:rowOff>133350</xdr:rowOff>
    </xdr:from>
    <xdr:to>
      <xdr:col>18</xdr:col>
      <xdr:colOff>142875</xdr:colOff>
      <xdr:row>235</xdr:row>
      <xdr:rowOff>123825</xdr:rowOff>
    </xdr:to>
    <xdr:pic>
      <xdr:nvPicPr>
        <xdr:cNvPr id="654" name="Imagen 653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3892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215</xdr:row>
      <xdr:rowOff>0</xdr:rowOff>
    </xdr:from>
    <xdr:to>
      <xdr:col>18</xdr:col>
      <xdr:colOff>142875</xdr:colOff>
      <xdr:row>215</xdr:row>
      <xdr:rowOff>180975</xdr:rowOff>
    </xdr:to>
    <xdr:pic>
      <xdr:nvPicPr>
        <xdr:cNvPr id="655" name="Imagen 654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9860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346</xdr:row>
      <xdr:rowOff>0</xdr:rowOff>
    </xdr:from>
    <xdr:to>
      <xdr:col>18</xdr:col>
      <xdr:colOff>142875</xdr:colOff>
      <xdr:row>346</xdr:row>
      <xdr:rowOff>180975</xdr:rowOff>
    </xdr:to>
    <xdr:pic>
      <xdr:nvPicPr>
        <xdr:cNvPr id="656" name="Imagen 655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322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18</xdr:col>
      <xdr:colOff>142875</xdr:colOff>
      <xdr:row>17</xdr:row>
      <xdr:rowOff>180975</xdr:rowOff>
    </xdr:to>
    <xdr:pic>
      <xdr:nvPicPr>
        <xdr:cNvPr id="657" name="Imagen 656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0480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18</xdr:col>
      <xdr:colOff>142875</xdr:colOff>
      <xdr:row>240</xdr:row>
      <xdr:rowOff>180975</xdr:rowOff>
    </xdr:to>
    <xdr:pic>
      <xdr:nvPicPr>
        <xdr:cNvPr id="658" name="Imagen 657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748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18</xdr:col>
      <xdr:colOff>142875</xdr:colOff>
      <xdr:row>18</xdr:row>
      <xdr:rowOff>180975</xdr:rowOff>
    </xdr:to>
    <xdr:pic>
      <xdr:nvPicPr>
        <xdr:cNvPr id="659" name="Imagen 658" descr="Escudo del cantón de Osa" hidden="1">
          <a:hlinkClick xmlns:r="http://schemas.openxmlformats.org/officeDocument/2006/relationships" r:id="rId107" tooltip="Escudo del cantón de O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38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18</xdr:col>
      <xdr:colOff>142875</xdr:colOff>
      <xdr:row>287</xdr:row>
      <xdr:rowOff>9525</xdr:rowOff>
    </xdr:to>
    <xdr:pic>
      <xdr:nvPicPr>
        <xdr:cNvPr id="660" name="Imagen 659" descr="Escudo del cantón de Quepos" hidden="1">
          <a:hlinkClick xmlns:r="http://schemas.openxmlformats.org/officeDocument/2006/relationships" r:id="rId10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45115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224</xdr:row>
      <xdr:rowOff>38100</xdr:rowOff>
    </xdr:from>
    <xdr:to>
      <xdr:col>18</xdr:col>
      <xdr:colOff>142875</xdr:colOff>
      <xdr:row>225</xdr:row>
      <xdr:rowOff>47625</xdr:rowOff>
    </xdr:to>
    <xdr:pic>
      <xdr:nvPicPr>
        <xdr:cNvPr id="661" name="Imagen 660" descr="Escudo del cantón de Quepos" hidden="1">
          <a:hlinkClick xmlns:r="http://schemas.openxmlformats.org/officeDocument/2006/relationships" r:id="rId109" tooltip="Escudo del cantón de Quep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738675"/>
          <a:ext cx="1428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57150</xdr:rowOff>
    </xdr:from>
    <xdr:to>
      <xdr:col>18</xdr:col>
      <xdr:colOff>142875</xdr:colOff>
      <xdr:row>131</xdr:row>
      <xdr:rowOff>57150</xdr:rowOff>
    </xdr:to>
    <xdr:pic>
      <xdr:nvPicPr>
        <xdr:cNvPr id="662" name="Imagen 661" descr="Escudo del cantón de Golfito" hidden="1">
          <a:hlinkClick xmlns:r="http://schemas.openxmlformats.org/officeDocument/2006/relationships" r:id="rId11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6316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278</xdr:row>
      <xdr:rowOff>66675</xdr:rowOff>
    </xdr:from>
    <xdr:to>
      <xdr:col>18</xdr:col>
      <xdr:colOff>142875</xdr:colOff>
      <xdr:row>279</xdr:row>
      <xdr:rowOff>66675</xdr:rowOff>
    </xdr:to>
    <xdr:pic>
      <xdr:nvPicPr>
        <xdr:cNvPr id="663" name="Imagen 662" descr="Escudo del cantón de Golfito" hidden="1">
          <a:hlinkClick xmlns:r="http://schemas.openxmlformats.org/officeDocument/2006/relationships" r:id="rId11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05425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76200</xdr:rowOff>
    </xdr:from>
    <xdr:to>
      <xdr:col>18</xdr:col>
      <xdr:colOff>142875</xdr:colOff>
      <xdr:row>145</xdr:row>
      <xdr:rowOff>76200</xdr:rowOff>
    </xdr:to>
    <xdr:pic>
      <xdr:nvPicPr>
        <xdr:cNvPr id="664" name="Imagen 663" descr="Escudo del cantón de Golfito" hidden="1">
          <a:hlinkClick xmlns:r="http://schemas.openxmlformats.org/officeDocument/2006/relationships" r:id="rId11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3177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252</xdr:row>
      <xdr:rowOff>85725</xdr:rowOff>
    </xdr:from>
    <xdr:to>
      <xdr:col>18</xdr:col>
      <xdr:colOff>142875</xdr:colOff>
      <xdr:row>253</xdr:row>
      <xdr:rowOff>85725</xdr:rowOff>
    </xdr:to>
    <xdr:pic>
      <xdr:nvPicPr>
        <xdr:cNvPr id="665" name="Imagen 664" descr="Escudo del cantón de Golfito" hidden="1">
          <a:hlinkClick xmlns:r="http://schemas.openxmlformats.org/officeDocument/2006/relationships" r:id="rId111" tooltip="Escudo del cantón de Golf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120300"/>
          <a:ext cx="1428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280</xdr:row>
      <xdr:rowOff>0</xdr:rowOff>
    </xdr:from>
    <xdr:to>
      <xdr:col>18</xdr:col>
      <xdr:colOff>142875</xdr:colOff>
      <xdr:row>280</xdr:row>
      <xdr:rowOff>152400</xdr:rowOff>
    </xdr:to>
    <xdr:pic>
      <xdr:nvPicPr>
        <xdr:cNvPr id="666" name="Imagen 665" descr="Escudo del cantón de Coto Brus" hidden="1">
          <a:hlinkClick xmlns:r="http://schemas.openxmlformats.org/officeDocument/2006/relationships" r:id="rId113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368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18</xdr:col>
      <xdr:colOff>142875</xdr:colOff>
      <xdr:row>3</xdr:row>
      <xdr:rowOff>152400</xdr:rowOff>
    </xdr:to>
    <xdr:pic>
      <xdr:nvPicPr>
        <xdr:cNvPr id="667" name="Imagen 666" descr="Escudo del cantón de Coto Brus" hidden="1">
          <a:hlinkClick xmlns:r="http://schemas.openxmlformats.org/officeDocument/2006/relationships" r:id="rId113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178</xdr:row>
      <xdr:rowOff>0</xdr:rowOff>
    </xdr:from>
    <xdr:to>
      <xdr:col>18</xdr:col>
      <xdr:colOff>142875</xdr:colOff>
      <xdr:row>178</xdr:row>
      <xdr:rowOff>152400</xdr:rowOff>
    </xdr:to>
    <xdr:pic>
      <xdr:nvPicPr>
        <xdr:cNvPr id="668" name="Imagen 667" descr="Escudo del cantón de Coto Brus" hidden="1">
          <a:hlinkClick xmlns:r="http://schemas.openxmlformats.org/officeDocument/2006/relationships" r:id="rId113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937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245</xdr:row>
      <xdr:rowOff>0</xdr:rowOff>
    </xdr:from>
    <xdr:to>
      <xdr:col>18</xdr:col>
      <xdr:colOff>142875</xdr:colOff>
      <xdr:row>245</xdr:row>
      <xdr:rowOff>152400</xdr:rowOff>
    </xdr:to>
    <xdr:pic>
      <xdr:nvPicPr>
        <xdr:cNvPr id="669" name="Imagen 668" descr="Escudo del cantón de Coto Brus" hidden="1">
          <a:hlinkClick xmlns:r="http://schemas.openxmlformats.org/officeDocument/2006/relationships" r:id="rId113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6701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132</xdr:row>
      <xdr:rowOff>0</xdr:rowOff>
    </xdr:from>
    <xdr:to>
      <xdr:col>18</xdr:col>
      <xdr:colOff>142875</xdr:colOff>
      <xdr:row>132</xdr:row>
      <xdr:rowOff>152400</xdr:rowOff>
    </xdr:to>
    <xdr:pic>
      <xdr:nvPicPr>
        <xdr:cNvPr id="670" name="Imagen 669" descr="Escudo del cantón de Coto Brus" hidden="1">
          <a:hlinkClick xmlns:r="http://schemas.openxmlformats.org/officeDocument/2006/relationships" r:id="rId113" tooltip="Escudo del cantón de Coto B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9555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225</xdr:row>
      <xdr:rowOff>0</xdr:rowOff>
    </xdr:from>
    <xdr:to>
      <xdr:col>18</xdr:col>
      <xdr:colOff>142875</xdr:colOff>
      <xdr:row>225</xdr:row>
      <xdr:rowOff>142875</xdr:rowOff>
    </xdr:to>
    <xdr:pic>
      <xdr:nvPicPr>
        <xdr:cNvPr id="671" name="Imagen 670" descr="Escudo del cantón de Parrita" hidden="1">
          <a:hlinkClick xmlns:r="http://schemas.openxmlformats.org/officeDocument/2006/relationships" r:id="rId115" tooltip="Escudo del cantón de Parri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289107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18</xdr:col>
      <xdr:colOff>142875</xdr:colOff>
      <xdr:row>83</xdr:row>
      <xdr:rowOff>152400</xdr:rowOff>
    </xdr:to>
    <xdr:pic>
      <xdr:nvPicPr>
        <xdr:cNvPr id="672" name="Imagen 671" descr="Escudo del cantón de Corredores" hidden="1">
          <a:hlinkClick xmlns:r="http://schemas.openxmlformats.org/officeDocument/2006/relationships" r:id="rId117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10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18</xdr:col>
      <xdr:colOff>142875</xdr:colOff>
      <xdr:row>156</xdr:row>
      <xdr:rowOff>152400</xdr:rowOff>
    </xdr:to>
    <xdr:pic>
      <xdr:nvPicPr>
        <xdr:cNvPr id="673" name="Imagen 672" descr="Escudo del cantón de Corredores" hidden="1">
          <a:hlinkClick xmlns:r="http://schemas.openxmlformats.org/officeDocument/2006/relationships" r:id="rId117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746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226</xdr:row>
      <xdr:rowOff>0</xdr:rowOff>
    </xdr:from>
    <xdr:to>
      <xdr:col>18</xdr:col>
      <xdr:colOff>142875</xdr:colOff>
      <xdr:row>226</xdr:row>
      <xdr:rowOff>152400</xdr:rowOff>
    </xdr:to>
    <xdr:pic>
      <xdr:nvPicPr>
        <xdr:cNvPr id="674" name="Imagen 673" descr="Escudo del cantón de Corredores" hidden="1">
          <a:hlinkClick xmlns:r="http://schemas.openxmlformats.org/officeDocument/2006/relationships" r:id="rId117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0815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0</xdr:rowOff>
    </xdr:from>
    <xdr:to>
      <xdr:col>18</xdr:col>
      <xdr:colOff>142875</xdr:colOff>
      <xdr:row>171</xdr:row>
      <xdr:rowOff>152400</xdr:rowOff>
    </xdr:to>
    <xdr:pic>
      <xdr:nvPicPr>
        <xdr:cNvPr id="675" name="Imagen 674" descr="Escudo del cantón de Corredores" hidden="1">
          <a:hlinkClick xmlns:r="http://schemas.openxmlformats.org/officeDocument/2006/relationships" r:id="rId117" tooltip="Escudo del cantón de Corredo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604075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18</xdr:col>
      <xdr:colOff>142875</xdr:colOff>
      <xdr:row>142</xdr:row>
      <xdr:rowOff>180975</xdr:rowOff>
    </xdr:to>
    <xdr:pic>
      <xdr:nvPicPr>
        <xdr:cNvPr id="676" name="Imagen 675" descr="Escudo del cantón de Garabito" hidden="1">
          <a:hlinkClick xmlns:r="http://schemas.openxmlformats.org/officeDocument/2006/relationships" r:id="rId119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6860500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356</xdr:row>
      <xdr:rowOff>0</xdr:rowOff>
    </xdr:from>
    <xdr:to>
      <xdr:col>18</xdr:col>
      <xdr:colOff>142875</xdr:colOff>
      <xdr:row>356</xdr:row>
      <xdr:rowOff>180975</xdr:rowOff>
    </xdr:to>
    <xdr:pic>
      <xdr:nvPicPr>
        <xdr:cNvPr id="677" name="Imagen 676" descr="Escudo del cantón de Garabito" hidden="1">
          <a:hlinkClick xmlns:r="http://schemas.openxmlformats.org/officeDocument/2006/relationships" r:id="rId119" tooltip="Escudo del cantón de Garabit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227575"/>
          <a:ext cx="1428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11"/>
  <sheetViews>
    <sheetView showGridLines="0" tabSelected="1" zoomScaleNormal="100" workbookViewId="0">
      <selection activeCell="R12" sqref="R12"/>
    </sheetView>
  </sheetViews>
  <sheetFormatPr baseColWidth="10" defaultRowHeight="15" x14ac:dyDescent="0.25"/>
  <cols>
    <col min="1" max="1" width="4.85546875" customWidth="1"/>
    <col min="2" max="2" width="33" customWidth="1"/>
    <col min="3" max="3" width="14.28515625" customWidth="1"/>
    <col min="4" max="4" width="9.28515625" customWidth="1"/>
    <col min="5" max="5" width="15.28515625" customWidth="1"/>
    <col min="6" max="6" width="13.5703125" customWidth="1"/>
    <col min="7" max="7" width="6.5703125" customWidth="1"/>
    <col min="10" max="10" width="11.42578125" customWidth="1"/>
    <col min="11" max="12" width="11.42578125" hidden="1" customWidth="1"/>
    <col min="13" max="13" width="27.28515625" hidden="1" customWidth="1"/>
    <col min="14" max="14" width="31.5703125" style="69" hidden="1" customWidth="1"/>
    <col min="15" max="16" width="11.42578125" hidden="1" customWidth="1"/>
    <col min="17" max="17" width="11.42578125" customWidth="1"/>
  </cols>
  <sheetData>
    <row r="1" spans="1:14" ht="15.75" thickBot="1" x14ac:dyDescent="0.3">
      <c r="A1" s="79"/>
      <c r="B1" s="80"/>
      <c r="C1" s="80"/>
      <c r="D1" s="80"/>
      <c r="E1" s="80"/>
      <c r="F1" s="80"/>
      <c r="G1" s="81"/>
    </row>
    <row r="2" spans="1:14" ht="15.75" thickBot="1" x14ac:dyDescent="0.3">
      <c r="A2" s="82"/>
      <c r="B2" s="169" t="s">
        <v>22</v>
      </c>
      <c r="C2" s="170"/>
      <c r="D2" s="170"/>
      <c r="E2" s="170"/>
      <c r="F2" s="171"/>
      <c r="G2" s="83"/>
      <c r="J2" s="164"/>
      <c r="K2" s="9"/>
    </row>
    <row r="3" spans="1:14" ht="15.75" thickBot="1" x14ac:dyDescent="0.3">
      <c r="A3" s="82"/>
      <c r="B3" s="84"/>
      <c r="C3" s="84"/>
      <c r="D3" s="84"/>
      <c r="E3" s="84"/>
      <c r="F3" s="84"/>
      <c r="G3" s="85"/>
      <c r="J3" s="164"/>
      <c r="K3" s="9"/>
    </row>
    <row r="4" spans="1:14" ht="16.5" thickBot="1" x14ac:dyDescent="0.3">
      <c r="A4" s="82"/>
      <c r="B4" s="86" t="s">
        <v>544</v>
      </c>
      <c r="C4" s="172"/>
      <c r="D4" s="172"/>
      <c r="E4" s="172"/>
      <c r="F4" s="172"/>
      <c r="G4" s="87"/>
      <c r="J4" s="164"/>
      <c r="K4" s="62" t="s">
        <v>178</v>
      </c>
      <c r="L4" s="62" t="s">
        <v>179</v>
      </c>
      <c r="M4" s="62" t="s">
        <v>174</v>
      </c>
      <c r="N4" s="70" t="s">
        <v>2685</v>
      </c>
    </row>
    <row r="5" spans="1:14" x14ac:dyDescent="0.25">
      <c r="A5" s="82"/>
      <c r="B5" s="86" t="s">
        <v>539</v>
      </c>
      <c r="C5" s="109">
        <v>573</v>
      </c>
      <c r="D5" s="110" t="s">
        <v>26</v>
      </c>
      <c r="E5" s="55"/>
      <c r="F5" s="56"/>
      <c r="G5" s="88"/>
      <c r="J5" s="164"/>
      <c r="K5" s="61" t="s">
        <v>111</v>
      </c>
      <c r="L5" s="66" t="s">
        <v>170</v>
      </c>
      <c r="M5" s="66" t="s">
        <v>491</v>
      </c>
      <c r="N5" s="158">
        <v>0</v>
      </c>
    </row>
    <row r="6" spans="1:14" ht="15" customHeight="1" x14ac:dyDescent="0.25">
      <c r="A6" s="82"/>
      <c r="B6" s="86" t="s">
        <v>540</v>
      </c>
      <c r="C6" s="109">
        <v>573</v>
      </c>
      <c r="D6" s="110" t="s">
        <v>42</v>
      </c>
      <c r="E6" s="55"/>
      <c r="F6" s="56"/>
      <c r="G6" s="88"/>
      <c r="J6" s="162"/>
      <c r="K6" s="5" t="s">
        <v>127</v>
      </c>
      <c r="L6" s="67" t="s">
        <v>90</v>
      </c>
      <c r="M6" s="155" t="s">
        <v>360</v>
      </c>
      <c r="N6" s="157" t="s">
        <v>549</v>
      </c>
    </row>
    <row r="7" spans="1:14" x14ac:dyDescent="0.25">
      <c r="A7" s="82"/>
      <c r="B7" s="86" t="s">
        <v>23</v>
      </c>
      <c r="C7" s="55"/>
      <c r="D7" s="89"/>
      <c r="E7" s="89"/>
      <c r="F7" s="89"/>
      <c r="G7" s="90"/>
      <c r="J7" s="162"/>
      <c r="K7" s="60" t="s">
        <v>172</v>
      </c>
      <c r="L7" s="67" t="s">
        <v>91</v>
      </c>
      <c r="M7" s="155" t="s">
        <v>520</v>
      </c>
      <c r="N7" s="157" t="s">
        <v>550</v>
      </c>
    </row>
    <row r="8" spans="1:14" x14ac:dyDescent="0.25">
      <c r="A8" s="82"/>
      <c r="B8" s="86" t="s">
        <v>24</v>
      </c>
      <c r="C8" s="89"/>
      <c r="D8" s="89"/>
      <c r="E8" s="89"/>
      <c r="F8" s="89"/>
      <c r="G8" s="90"/>
      <c r="J8" s="162"/>
      <c r="K8" s="60" t="s">
        <v>135</v>
      </c>
      <c r="L8" s="67" t="s">
        <v>92</v>
      </c>
      <c r="M8" s="155" t="s">
        <v>344</v>
      </c>
      <c r="N8" s="157" t="s">
        <v>551</v>
      </c>
    </row>
    <row r="9" spans="1:14" x14ac:dyDescent="0.25">
      <c r="A9" s="82"/>
      <c r="B9" s="86"/>
      <c r="C9" s="89" t="s">
        <v>15</v>
      </c>
      <c r="D9" s="166"/>
      <c r="E9" s="166"/>
      <c r="F9" s="91"/>
      <c r="G9" s="92"/>
      <c r="J9" s="162"/>
      <c r="K9" s="60" t="s">
        <v>173</v>
      </c>
      <c r="L9" s="67" t="s">
        <v>93</v>
      </c>
      <c r="M9" s="155" t="s">
        <v>327</v>
      </c>
      <c r="N9" s="157" t="s">
        <v>552</v>
      </c>
    </row>
    <row r="10" spans="1:14" ht="15" customHeight="1" x14ac:dyDescent="0.25">
      <c r="A10" s="82"/>
      <c r="B10" s="86"/>
      <c r="C10" s="89" t="s">
        <v>534</v>
      </c>
      <c r="D10" s="165"/>
      <c r="E10" s="165"/>
      <c r="F10" s="168"/>
      <c r="G10" s="173"/>
      <c r="J10" s="162"/>
      <c r="K10" s="60" t="s">
        <v>153</v>
      </c>
      <c r="L10" s="67" t="s">
        <v>94</v>
      </c>
      <c r="M10" s="155" t="s">
        <v>111</v>
      </c>
      <c r="N10" s="157" t="s">
        <v>553</v>
      </c>
    </row>
    <row r="11" spans="1:14" x14ac:dyDescent="0.25">
      <c r="A11" s="82"/>
      <c r="B11" s="86"/>
      <c r="C11" s="89" t="s">
        <v>14</v>
      </c>
      <c r="D11" s="165"/>
      <c r="E11" s="165"/>
      <c r="F11" s="91"/>
      <c r="G11" s="92"/>
      <c r="J11" s="162"/>
      <c r="K11" s="60" t="s">
        <v>170</v>
      </c>
      <c r="L11" s="67" t="s">
        <v>95</v>
      </c>
      <c r="M11" s="155" t="s">
        <v>98</v>
      </c>
      <c r="N11" s="157" t="s">
        <v>554</v>
      </c>
    </row>
    <row r="12" spans="1:14" x14ac:dyDescent="0.25">
      <c r="A12" s="82"/>
      <c r="B12" s="86"/>
      <c r="C12" s="89" t="s">
        <v>13</v>
      </c>
      <c r="D12" s="165"/>
      <c r="E12" s="165"/>
      <c r="F12" s="91"/>
      <c r="G12" s="92"/>
      <c r="J12" s="162"/>
      <c r="K12" s="5"/>
      <c r="L12" s="67" t="s">
        <v>96</v>
      </c>
      <c r="M12" s="155" t="s">
        <v>469</v>
      </c>
      <c r="N12" s="157" t="s">
        <v>555</v>
      </c>
    </row>
    <row r="13" spans="1:14" x14ac:dyDescent="0.25">
      <c r="A13" s="82"/>
      <c r="B13" s="93"/>
      <c r="C13" s="89"/>
      <c r="D13" s="89"/>
      <c r="E13" s="89"/>
      <c r="F13" s="89"/>
      <c r="G13" s="90"/>
      <c r="J13" s="162"/>
      <c r="K13" s="5"/>
      <c r="L13" s="67" t="s">
        <v>97</v>
      </c>
      <c r="M13" s="155" t="s">
        <v>296</v>
      </c>
      <c r="N13" s="157" t="s">
        <v>556</v>
      </c>
    </row>
    <row r="14" spans="1:14" ht="15" customHeight="1" x14ac:dyDescent="0.25">
      <c r="A14" s="82"/>
      <c r="B14" s="86" t="s">
        <v>535</v>
      </c>
      <c r="C14" s="166"/>
      <c r="D14" s="166"/>
      <c r="E14" s="145"/>
      <c r="F14" s="145"/>
      <c r="G14" s="90"/>
      <c r="J14" s="162"/>
      <c r="L14" s="10" t="s">
        <v>98</v>
      </c>
      <c r="M14" s="155" t="s">
        <v>295</v>
      </c>
      <c r="N14" s="157" t="s">
        <v>491</v>
      </c>
    </row>
    <row r="15" spans="1:14" x14ac:dyDescent="0.25">
      <c r="A15" s="82"/>
      <c r="B15" s="86" t="s">
        <v>25</v>
      </c>
      <c r="C15" s="166"/>
      <c r="D15" s="166"/>
      <c r="E15" s="145"/>
      <c r="F15" s="145"/>
      <c r="G15" s="90"/>
      <c r="J15" s="162"/>
      <c r="L15" s="10" t="s">
        <v>99</v>
      </c>
      <c r="M15" s="155" t="s">
        <v>255</v>
      </c>
      <c r="N15" s="157" t="s">
        <v>557</v>
      </c>
    </row>
    <row r="16" spans="1:14" x14ac:dyDescent="0.25">
      <c r="A16" s="82"/>
      <c r="B16" s="86" t="s">
        <v>543</v>
      </c>
      <c r="C16" s="166"/>
      <c r="D16" s="166"/>
      <c r="E16" s="166"/>
      <c r="F16" s="166"/>
      <c r="G16" s="90"/>
      <c r="J16" s="162"/>
      <c r="L16" s="10" t="s">
        <v>101</v>
      </c>
      <c r="M16" s="155" t="s">
        <v>493</v>
      </c>
      <c r="N16" s="157" t="s">
        <v>558</v>
      </c>
    </row>
    <row r="17" spans="1:16" x14ac:dyDescent="0.25">
      <c r="A17" s="82"/>
      <c r="B17" s="93"/>
      <c r="C17" s="89"/>
      <c r="D17" s="89"/>
      <c r="E17" s="89"/>
      <c r="F17" s="89"/>
      <c r="G17" s="90"/>
      <c r="J17" s="162"/>
      <c r="L17" s="10" t="s">
        <v>102</v>
      </c>
      <c r="M17" s="155" t="s">
        <v>445</v>
      </c>
      <c r="N17" s="157" t="s">
        <v>559</v>
      </c>
      <c r="P17" s="5">
        <v>50</v>
      </c>
    </row>
    <row r="18" spans="1:16" ht="15" customHeight="1" x14ac:dyDescent="0.25">
      <c r="A18" s="82"/>
      <c r="B18" s="86" t="s">
        <v>541</v>
      </c>
      <c r="C18" s="166"/>
      <c r="D18" s="166"/>
      <c r="E18" s="166"/>
      <c r="F18" s="166"/>
      <c r="G18" s="90"/>
      <c r="J18" s="162"/>
      <c r="L18" s="10" t="s">
        <v>103</v>
      </c>
      <c r="M18" s="155" t="s">
        <v>94</v>
      </c>
      <c r="N18" s="157" t="s">
        <v>560</v>
      </c>
      <c r="P18" s="5">
        <v>51</v>
      </c>
    </row>
    <row r="19" spans="1:16" x14ac:dyDescent="0.25">
      <c r="A19" s="82"/>
      <c r="B19" s="86" t="s">
        <v>535</v>
      </c>
      <c r="C19" s="165"/>
      <c r="D19" s="165"/>
      <c r="E19" s="145"/>
      <c r="F19" s="145"/>
      <c r="G19" s="90"/>
      <c r="J19" s="162"/>
      <c r="L19" s="10" t="s">
        <v>104</v>
      </c>
      <c r="M19" s="155" t="s">
        <v>115</v>
      </c>
      <c r="N19" s="157" t="s">
        <v>561</v>
      </c>
      <c r="P19" s="5">
        <v>52</v>
      </c>
    </row>
    <row r="20" spans="1:16" x14ac:dyDescent="0.25">
      <c r="A20" s="82"/>
      <c r="B20" s="86" t="s">
        <v>25</v>
      </c>
      <c r="C20" s="165"/>
      <c r="D20" s="165"/>
      <c r="E20" s="145"/>
      <c r="F20" s="145"/>
      <c r="G20" s="90"/>
      <c r="J20" s="162"/>
      <c r="L20" s="10" t="s">
        <v>105</v>
      </c>
      <c r="M20" s="155" t="s">
        <v>145</v>
      </c>
      <c r="N20" s="157" t="s">
        <v>562</v>
      </c>
      <c r="P20" s="5">
        <v>53</v>
      </c>
    </row>
    <row r="21" spans="1:16" x14ac:dyDescent="0.25">
      <c r="A21" s="82"/>
      <c r="B21" s="86" t="s">
        <v>543</v>
      </c>
      <c r="C21" s="166"/>
      <c r="D21" s="166"/>
      <c r="E21" s="166"/>
      <c r="F21" s="166"/>
      <c r="G21" s="90"/>
      <c r="J21" s="162"/>
      <c r="L21" s="10" t="s">
        <v>107</v>
      </c>
      <c r="M21" s="155" t="s">
        <v>510</v>
      </c>
      <c r="N21" s="157" t="s">
        <v>563</v>
      </c>
      <c r="P21" s="5">
        <v>54</v>
      </c>
    </row>
    <row r="22" spans="1:16" x14ac:dyDescent="0.25">
      <c r="A22" s="82"/>
      <c r="B22" s="89"/>
      <c r="C22" s="89"/>
      <c r="D22" s="89"/>
      <c r="E22" s="89"/>
      <c r="F22" s="89"/>
      <c r="G22" s="90"/>
      <c r="J22" s="162"/>
      <c r="L22" s="10" t="s">
        <v>108</v>
      </c>
      <c r="M22" s="155" t="s">
        <v>512</v>
      </c>
      <c r="N22" s="157" t="s">
        <v>530</v>
      </c>
      <c r="P22" s="5">
        <v>55</v>
      </c>
    </row>
    <row r="23" spans="1:16" x14ac:dyDescent="0.25">
      <c r="A23" s="82"/>
      <c r="B23" s="89"/>
      <c r="C23" s="89"/>
      <c r="D23" s="89"/>
      <c r="E23" s="89"/>
      <c r="F23" s="89"/>
      <c r="G23" s="90"/>
      <c r="J23" s="162"/>
      <c r="L23" s="10" t="s">
        <v>109</v>
      </c>
      <c r="M23" s="155" t="s">
        <v>210</v>
      </c>
      <c r="N23" s="157" t="s">
        <v>564</v>
      </c>
      <c r="P23" s="5">
        <v>56</v>
      </c>
    </row>
    <row r="24" spans="1:16" x14ac:dyDescent="0.25">
      <c r="A24" s="82"/>
      <c r="B24" s="89"/>
      <c r="C24" s="89"/>
      <c r="D24" s="89"/>
      <c r="E24" s="89"/>
      <c r="F24" s="89"/>
      <c r="G24" s="90"/>
      <c r="J24" s="162"/>
      <c r="L24" s="10" t="s">
        <v>110</v>
      </c>
      <c r="M24" s="155" t="s">
        <v>485</v>
      </c>
      <c r="N24" s="157" t="s">
        <v>344</v>
      </c>
      <c r="P24" s="5">
        <v>57</v>
      </c>
    </row>
    <row r="25" spans="1:16" x14ac:dyDescent="0.25">
      <c r="A25" s="82"/>
      <c r="B25" s="167" t="s">
        <v>542</v>
      </c>
      <c r="C25" s="174"/>
      <c r="D25" s="174"/>
      <c r="E25" s="89"/>
      <c r="F25" s="168"/>
      <c r="G25" s="90"/>
      <c r="J25" s="162"/>
      <c r="L25" s="10" t="s">
        <v>111</v>
      </c>
      <c r="M25" s="155" t="s">
        <v>407</v>
      </c>
      <c r="N25" s="157" t="s">
        <v>565</v>
      </c>
      <c r="P25" s="5">
        <v>58</v>
      </c>
    </row>
    <row r="26" spans="1:16" ht="15" customHeight="1" x14ac:dyDescent="0.25">
      <c r="A26" s="82"/>
      <c r="B26" s="167"/>
      <c r="C26" s="147"/>
      <c r="D26" s="147"/>
      <c r="E26" s="89"/>
      <c r="F26" s="168"/>
      <c r="G26" s="90"/>
      <c r="J26" s="162"/>
      <c r="L26" s="10" t="s">
        <v>112</v>
      </c>
      <c r="M26" s="155" t="s">
        <v>280</v>
      </c>
      <c r="N26" s="157" t="s">
        <v>566</v>
      </c>
      <c r="P26" s="5">
        <v>59</v>
      </c>
    </row>
    <row r="27" spans="1:16" x14ac:dyDescent="0.25">
      <c r="A27" s="82"/>
      <c r="B27" s="89"/>
      <c r="C27" s="174"/>
      <c r="D27" s="174"/>
      <c r="E27" s="89"/>
      <c r="F27" s="168"/>
      <c r="G27" s="90"/>
      <c r="J27" s="162"/>
      <c r="L27" s="10" t="s">
        <v>113</v>
      </c>
      <c r="M27" s="155" t="s">
        <v>136</v>
      </c>
      <c r="N27" s="157" t="s">
        <v>327</v>
      </c>
      <c r="P27" s="5">
        <v>60</v>
      </c>
    </row>
    <row r="28" spans="1:16" x14ac:dyDescent="0.25">
      <c r="A28" s="82"/>
      <c r="B28" s="89"/>
      <c r="C28" s="89"/>
      <c r="D28" s="89"/>
      <c r="E28" s="89"/>
      <c r="F28" s="89"/>
      <c r="G28" s="90"/>
      <c r="J28" s="162"/>
      <c r="L28" s="10" t="s">
        <v>114</v>
      </c>
      <c r="M28" s="155" t="s">
        <v>474</v>
      </c>
      <c r="N28" s="157" t="s">
        <v>567</v>
      </c>
      <c r="P28" s="5">
        <v>61</v>
      </c>
    </row>
    <row r="29" spans="1:16" ht="15.75" thickBot="1" x14ac:dyDescent="0.3">
      <c r="A29" s="94"/>
      <c r="B29" s="95"/>
      <c r="C29" s="95"/>
      <c r="D29" s="95"/>
      <c r="E29" s="95"/>
      <c r="F29" s="95"/>
      <c r="G29" s="96"/>
      <c r="J29" s="162"/>
      <c r="L29" s="10" t="s">
        <v>115</v>
      </c>
      <c r="M29" s="155" t="s">
        <v>436</v>
      </c>
      <c r="N29" s="157" t="s">
        <v>568</v>
      </c>
      <c r="P29" s="5">
        <v>62</v>
      </c>
    </row>
    <row r="30" spans="1:16" ht="15" customHeight="1" x14ac:dyDescent="0.25">
      <c r="J30" s="162"/>
      <c r="L30" s="10" t="s">
        <v>116</v>
      </c>
      <c r="M30" s="155" t="s">
        <v>449</v>
      </c>
      <c r="N30" s="157" t="s">
        <v>569</v>
      </c>
      <c r="P30" s="5">
        <v>63</v>
      </c>
    </row>
    <row r="31" spans="1:16" x14ac:dyDescent="0.25">
      <c r="J31" s="162"/>
      <c r="L31" s="10" t="s">
        <v>117</v>
      </c>
      <c r="M31" s="155" t="s">
        <v>139</v>
      </c>
      <c r="N31" s="157" t="s">
        <v>570</v>
      </c>
      <c r="P31" s="5">
        <v>64</v>
      </c>
    </row>
    <row r="32" spans="1:16" x14ac:dyDescent="0.25">
      <c r="J32" s="162"/>
      <c r="L32" s="10" t="s">
        <v>118</v>
      </c>
      <c r="M32" s="155" t="s">
        <v>423</v>
      </c>
      <c r="N32" s="157" t="s">
        <v>111</v>
      </c>
      <c r="P32" s="5">
        <v>65</v>
      </c>
    </row>
    <row r="33" spans="10:16" x14ac:dyDescent="0.25">
      <c r="J33" s="162"/>
      <c r="L33" s="10" t="s">
        <v>119</v>
      </c>
      <c r="M33" s="155" t="s">
        <v>346</v>
      </c>
      <c r="N33" s="157" t="s">
        <v>98</v>
      </c>
      <c r="P33" s="5">
        <v>66</v>
      </c>
    </row>
    <row r="34" spans="10:16" ht="15" customHeight="1" x14ac:dyDescent="0.25">
      <c r="J34" s="162"/>
      <c r="L34" s="10" t="s">
        <v>120</v>
      </c>
      <c r="M34" s="155" t="s">
        <v>504</v>
      </c>
      <c r="N34" s="157" t="s">
        <v>571</v>
      </c>
      <c r="P34" s="5">
        <v>67</v>
      </c>
    </row>
    <row r="35" spans="10:16" x14ac:dyDescent="0.25">
      <c r="J35" s="162"/>
      <c r="L35" s="10" t="s">
        <v>121</v>
      </c>
      <c r="M35" s="155" t="s">
        <v>304</v>
      </c>
      <c r="N35" s="157" t="s">
        <v>572</v>
      </c>
      <c r="P35" s="5">
        <v>68</v>
      </c>
    </row>
    <row r="36" spans="10:16" x14ac:dyDescent="0.25">
      <c r="J36" s="162"/>
      <c r="L36" s="10" t="s">
        <v>122</v>
      </c>
      <c r="M36" s="155" t="s">
        <v>424</v>
      </c>
      <c r="N36" s="157" t="s">
        <v>573</v>
      </c>
      <c r="P36" s="5">
        <v>69</v>
      </c>
    </row>
    <row r="37" spans="10:16" x14ac:dyDescent="0.25">
      <c r="J37" s="162"/>
      <c r="L37" s="10" t="s">
        <v>123</v>
      </c>
      <c r="M37" s="155" t="s">
        <v>500</v>
      </c>
      <c r="N37" s="157" t="s">
        <v>574</v>
      </c>
      <c r="P37" s="5">
        <v>70</v>
      </c>
    </row>
    <row r="38" spans="10:16" ht="15" customHeight="1" x14ac:dyDescent="0.25">
      <c r="J38" s="162"/>
      <c r="L38" s="10" t="s">
        <v>124</v>
      </c>
      <c r="M38" s="155" t="s">
        <v>241</v>
      </c>
      <c r="N38" s="157" t="s">
        <v>575</v>
      </c>
      <c r="P38" s="5">
        <v>71</v>
      </c>
    </row>
    <row r="39" spans="10:16" x14ac:dyDescent="0.25">
      <c r="J39" s="162"/>
      <c r="L39" s="10" t="s">
        <v>125</v>
      </c>
      <c r="M39" s="155" t="s">
        <v>470</v>
      </c>
      <c r="N39" s="157" t="s">
        <v>576</v>
      </c>
      <c r="P39" s="5">
        <v>72</v>
      </c>
    </row>
    <row r="40" spans="10:16" x14ac:dyDescent="0.25">
      <c r="J40" s="162"/>
      <c r="L40" s="10" t="s">
        <v>171</v>
      </c>
      <c r="M40" s="155" t="s">
        <v>339</v>
      </c>
      <c r="N40" s="157" t="s">
        <v>577</v>
      </c>
      <c r="P40" s="5">
        <v>73</v>
      </c>
    </row>
    <row r="41" spans="10:16" x14ac:dyDescent="0.25">
      <c r="J41" s="162"/>
      <c r="L41" s="10" t="s">
        <v>127</v>
      </c>
      <c r="M41" s="155" t="s">
        <v>505</v>
      </c>
      <c r="N41" s="157" t="s">
        <v>578</v>
      </c>
      <c r="P41" s="5">
        <v>74</v>
      </c>
    </row>
    <row r="42" spans="10:16" x14ac:dyDescent="0.25">
      <c r="J42" s="162"/>
      <c r="L42" s="10" t="s">
        <v>128</v>
      </c>
      <c r="M42" s="155" t="s">
        <v>326</v>
      </c>
      <c r="N42" s="157" t="s">
        <v>579</v>
      </c>
      <c r="P42" s="5">
        <v>75</v>
      </c>
    </row>
    <row r="43" spans="10:16" ht="15" customHeight="1" x14ac:dyDescent="0.25">
      <c r="J43" s="162"/>
      <c r="L43" s="10" t="s">
        <v>129</v>
      </c>
      <c r="M43" s="155" t="s">
        <v>155</v>
      </c>
      <c r="N43" s="157" t="s">
        <v>580</v>
      </c>
      <c r="P43" s="5">
        <v>76</v>
      </c>
    </row>
    <row r="44" spans="10:16" x14ac:dyDescent="0.25">
      <c r="J44" s="162"/>
      <c r="L44" s="10" t="s">
        <v>130</v>
      </c>
      <c r="M44" s="155" t="s">
        <v>430</v>
      </c>
      <c r="N44" s="157" t="s">
        <v>581</v>
      </c>
      <c r="P44" s="5">
        <v>77</v>
      </c>
    </row>
    <row r="45" spans="10:16" x14ac:dyDescent="0.25">
      <c r="J45" s="162"/>
      <c r="L45" s="10" t="s">
        <v>131</v>
      </c>
      <c r="M45" s="155" t="s">
        <v>369</v>
      </c>
      <c r="N45" s="157" t="s">
        <v>582</v>
      </c>
      <c r="P45" s="5">
        <v>78</v>
      </c>
    </row>
    <row r="46" spans="10:16" x14ac:dyDescent="0.25">
      <c r="J46" s="162"/>
      <c r="L46" s="10" t="s">
        <v>132</v>
      </c>
      <c r="M46" s="155" t="s">
        <v>472</v>
      </c>
      <c r="N46" s="157" t="s">
        <v>583</v>
      </c>
    </row>
    <row r="47" spans="10:16" x14ac:dyDescent="0.25">
      <c r="J47" s="162"/>
      <c r="L47" s="10" t="s">
        <v>133</v>
      </c>
      <c r="M47" s="155" t="s">
        <v>468</v>
      </c>
      <c r="N47" s="157" t="s">
        <v>584</v>
      </c>
    </row>
    <row r="48" spans="10:16" x14ac:dyDescent="0.25">
      <c r="J48" s="162"/>
      <c r="L48" s="10" t="s">
        <v>134</v>
      </c>
      <c r="M48" s="155" t="s">
        <v>279</v>
      </c>
      <c r="N48" s="157" t="s">
        <v>585</v>
      </c>
    </row>
    <row r="49" spans="10:14" x14ac:dyDescent="0.25">
      <c r="J49" s="162"/>
      <c r="L49" s="10" t="s">
        <v>135</v>
      </c>
      <c r="M49" s="155" t="s">
        <v>497</v>
      </c>
      <c r="N49" s="157" t="s">
        <v>586</v>
      </c>
    </row>
    <row r="50" spans="10:14" x14ac:dyDescent="0.25">
      <c r="J50" s="162"/>
      <c r="L50" s="10" t="s">
        <v>136</v>
      </c>
      <c r="M50" s="155" t="s">
        <v>233</v>
      </c>
      <c r="N50" s="157" t="s">
        <v>587</v>
      </c>
    </row>
    <row r="51" spans="10:14" ht="15" customHeight="1" x14ac:dyDescent="0.25">
      <c r="J51" s="162"/>
      <c r="L51" s="10" t="s">
        <v>137</v>
      </c>
      <c r="M51" s="155" t="s">
        <v>350</v>
      </c>
      <c r="N51" s="157" t="s">
        <v>588</v>
      </c>
    </row>
    <row r="52" spans="10:14" x14ac:dyDescent="0.25">
      <c r="J52" s="162"/>
      <c r="L52" s="10" t="s">
        <v>138</v>
      </c>
      <c r="M52" s="155" t="s">
        <v>315</v>
      </c>
      <c r="N52" s="157" t="s">
        <v>589</v>
      </c>
    </row>
    <row r="53" spans="10:14" x14ac:dyDescent="0.25">
      <c r="J53" s="162"/>
      <c r="L53" s="10" t="s">
        <v>126</v>
      </c>
      <c r="M53" s="155" t="s">
        <v>212</v>
      </c>
      <c r="N53" s="157" t="s">
        <v>590</v>
      </c>
    </row>
    <row r="54" spans="10:14" x14ac:dyDescent="0.25">
      <c r="J54" s="162"/>
      <c r="L54" s="10" t="s">
        <v>100</v>
      </c>
      <c r="M54" s="155" t="s">
        <v>251</v>
      </c>
      <c r="N54" s="157" t="s">
        <v>591</v>
      </c>
    </row>
    <row r="55" spans="10:14" ht="15" customHeight="1" x14ac:dyDescent="0.25">
      <c r="J55" s="162"/>
      <c r="L55" s="10" t="s">
        <v>139</v>
      </c>
      <c r="M55" s="155" t="s">
        <v>147</v>
      </c>
      <c r="N55" s="157" t="s">
        <v>592</v>
      </c>
    </row>
    <row r="56" spans="10:14" x14ac:dyDescent="0.25">
      <c r="J56" s="162"/>
      <c r="L56" s="10" t="s">
        <v>140</v>
      </c>
      <c r="M56" s="155" t="s">
        <v>415</v>
      </c>
      <c r="N56" s="157" t="s">
        <v>593</v>
      </c>
    </row>
    <row r="57" spans="10:14" x14ac:dyDescent="0.25">
      <c r="J57" s="162"/>
      <c r="L57" s="10" t="s">
        <v>106</v>
      </c>
      <c r="M57" s="155" t="s">
        <v>351</v>
      </c>
      <c r="N57" s="157" t="s">
        <v>594</v>
      </c>
    </row>
    <row r="58" spans="10:14" x14ac:dyDescent="0.25">
      <c r="J58" s="162"/>
      <c r="L58" s="10" t="s">
        <v>141</v>
      </c>
      <c r="M58" s="155" t="s">
        <v>388</v>
      </c>
      <c r="N58" s="157" t="s">
        <v>595</v>
      </c>
    </row>
    <row r="59" spans="10:14" ht="15" customHeight="1" x14ac:dyDescent="0.25">
      <c r="J59" s="162"/>
      <c r="L59" s="10" t="s">
        <v>142</v>
      </c>
      <c r="M59" s="155" t="s">
        <v>266</v>
      </c>
      <c r="N59" s="157" t="s">
        <v>596</v>
      </c>
    </row>
    <row r="60" spans="10:14" x14ac:dyDescent="0.25">
      <c r="J60" s="162"/>
      <c r="L60" s="10" t="s">
        <v>143</v>
      </c>
      <c r="M60" s="155" t="s">
        <v>463</v>
      </c>
      <c r="N60" s="157" t="s">
        <v>597</v>
      </c>
    </row>
    <row r="61" spans="10:14" x14ac:dyDescent="0.25">
      <c r="J61" s="162"/>
      <c r="L61" s="10" t="s">
        <v>144</v>
      </c>
      <c r="M61" s="155" t="s">
        <v>185</v>
      </c>
      <c r="N61" s="157" t="s">
        <v>598</v>
      </c>
    </row>
    <row r="62" spans="10:14" x14ac:dyDescent="0.25">
      <c r="J62" s="162"/>
      <c r="L62" s="10" t="s">
        <v>145</v>
      </c>
      <c r="M62" s="155" t="s">
        <v>446</v>
      </c>
      <c r="N62" s="157" t="s">
        <v>599</v>
      </c>
    </row>
    <row r="63" spans="10:14" ht="15" customHeight="1" x14ac:dyDescent="0.25">
      <c r="J63" s="162"/>
      <c r="L63" s="10" t="s">
        <v>146</v>
      </c>
      <c r="M63" s="155" t="s">
        <v>475</v>
      </c>
      <c r="N63" s="157" t="s">
        <v>600</v>
      </c>
    </row>
    <row r="64" spans="10:14" x14ac:dyDescent="0.25">
      <c r="J64" s="162"/>
      <c r="L64" s="10" t="s">
        <v>147</v>
      </c>
      <c r="M64" s="155" t="s">
        <v>318</v>
      </c>
      <c r="N64" s="157" t="s">
        <v>601</v>
      </c>
    </row>
    <row r="65" spans="10:14" x14ac:dyDescent="0.25">
      <c r="J65" s="162"/>
      <c r="L65" s="10" t="s">
        <v>148</v>
      </c>
      <c r="M65" s="155" t="s">
        <v>287</v>
      </c>
      <c r="N65" s="157" t="s">
        <v>602</v>
      </c>
    </row>
    <row r="66" spans="10:14" x14ac:dyDescent="0.25">
      <c r="J66" s="162"/>
      <c r="L66" s="10" t="s">
        <v>149</v>
      </c>
      <c r="M66" s="155" t="s">
        <v>427</v>
      </c>
      <c r="N66" s="157" t="s">
        <v>603</v>
      </c>
    </row>
    <row r="67" spans="10:14" ht="15" customHeight="1" x14ac:dyDescent="0.25">
      <c r="J67" s="162"/>
      <c r="L67" s="10" t="s">
        <v>150</v>
      </c>
      <c r="M67" s="155" t="s">
        <v>247</v>
      </c>
      <c r="N67" s="157" t="s">
        <v>604</v>
      </c>
    </row>
    <row r="68" spans="10:14" x14ac:dyDescent="0.25">
      <c r="J68" s="162"/>
      <c r="L68" s="10" t="s">
        <v>151</v>
      </c>
      <c r="M68" s="155" t="s">
        <v>188</v>
      </c>
      <c r="N68" s="157" t="s">
        <v>605</v>
      </c>
    </row>
    <row r="69" spans="10:14" x14ac:dyDescent="0.25">
      <c r="J69" s="162"/>
      <c r="L69" s="10" t="s">
        <v>152</v>
      </c>
      <c r="M69" s="155" t="s">
        <v>387</v>
      </c>
      <c r="N69" s="157" t="s">
        <v>606</v>
      </c>
    </row>
    <row r="70" spans="10:14" x14ac:dyDescent="0.25">
      <c r="J70" s="162"/>
      <c r="L70" s="10" t="s">
        <v>153</v>
      </c>
      <c r="M70" s="155" t="s">
        <v>489</v>
      </c>
      <c r="N70" s="157" t="s">
        <v>607</v>
      </c>
    </row>
    <row r="71" spans="10:14" ht="15" customHeight="1" x14ac:dyDescent="0.25">
      <c r="J71" s="162"/>
      <c r="L71" s="10" t="s">
        <v>154</v>
      </c>
      <c r="M71" s="155" t="s">
        <v>503</v>
      </c>
      <c r="N71" s="157" t="s">
        <v>608</v>
      </c>
    </row>
    <row r="72" spans="10:14" x14ac:dyDescent="0.25">
      <c r="J72" s="162"/>
      <c r="L72" s="10" t="s">
        <v>155</v>
      </c>
      <c r="M72" s="155" t="s">
        <v>490</v>
      </c>
      <c r="N72" s="157" t="s">
        <v>609</v>
      </c>
    </row>
    <row r="73" spans="10:14" x14ac:dyDescent="0.25">
      <c r="J73" s="162"/>
      <c r="L73" s="10" t="s">
        <v>156</v>
      </c>
      <c r="M73" s="155" t="s">
        <v>214</v>
      </c>
      <c r="N73" s="157" t="s">
        <v>610</v>
      </c>
    </row>
    <row r="74" spans="10:14" x14ac:dyDescent="0.25">
      <c r="J74" s="162"/>
      <c r="L74" s="10" t="s">
        <v>157</v>
      </c>
      <c r="M74" s="155" t="s">
        <v>385</v>
      </c>
      <c r="N74" s="157" t="s">
        <v>611</v>
      </c>
    </row>
    <row r="75" spans="10:14" ht="15" customHeight="1" x14ac:dyDescent="0.25">
      <c r="J75" s="162"/>
      <c r="L75" s="10" t="s">
        <v>158</v>
      </c>
      <c r="M75" s="155" t="s">
        <v>480</v>
      </c>
      <c r="N75" s="157" t="s">
        <v>612</v>
      </c>
    </row>
    <row r="76" spans="10:14" x14ac:dyDescent="0.25">
      <c r="J76" s="162"/>
      <c r="L76" s="10" t="s">
        <v>159</v>
      </c>
      <c r="M76" s="155" t="s">
        <v>254</v>
      </c>
      <c r="N76" s="157" t="s">
        <v>613</v>
      </c>
    </row>
    <row r="77" spans="10:14" x14ac:dyDescent="0.25">
      <c r="J77" s="162"/>
      <c r="L77" s="10" t="s">
        <v>160</v>
      </c>
      <c r="M77" s="155" t="s">
        <v>391</v>
      </c>
      <c r="N77" s="157" t="s">
        <v>614</v>
      </c>
    </row>
    <row r="78" spans="10:14" x14ac:dyDescent="0.25">
      <c r="J78" s="162"/>
      <c r="L78" s="10" t="s">
        <v>161</v>
      </c>
      <c r="M78" s="155" t="s">
        <v>311</v>
      </c>
      <c r="N78" s="157" t="s">
        <v>615</v>
      </c>
    </row>
    <row r="79" spans="10:14" ht="15" customHeight="1" x14ac:dyDescent="0.25">
      <c r="J79" s="162"/>
      <c r="L79" s="10" t="s">
        <v>162</v>
      </c>
      <c r="M79" s="155" t="s">
        <v>224</v>
      </c>
      <c r="N79" s="157" t="s">
        <v>616</v>
      </c>
    </row>
    <row r="80" spans="10:14" x14ac:dyDescent="0.25">
      <c r="J80" s="162"/>
      <c r="L80" s="10" t="s">
        <v>163</v>
      </c>
      <c r="M80" s="155" t="s">
        <v>488</v>
      </c>
      <c r="N80" s="157" t="s">
        <v>617</v>
      </c>
    </row>
    <row r="81" spans="10:14" x14ac:dyDescent="0.25">
      <c r="J81" s="162"/>
      <c r="L81" s="10" t="s">
        <v>164</v>
      </c>
      <c r="M81" s="155" t="s">
        <v>257</v>
      </c>
      <c r="N81" s="157" t="s">
        <v>618</v>
      </c>
    </row>
    <row r="82" spans="10:14" x14ac:dyDescent="0.25">
      <c r="J82" s="162"/>
      <c r="L82" s="10" t="s">
        <v>165</v>
      </c>
      <c r="M82" s="155" t="s">
        <v>502</v>
      </c>
      <c r="N82" s="157" t="s">
        <v>619</v>
      </c>
    </row>
    <row r="83" spans="10:14" ht="15" customHeight="1" x14ac:dyDescent="0.25">
      <c r="L83" s="10" t="s">
        <v>166</v>
      </c>
      <c r="M83" s="155" t="s">
        <v>440</v>
      </c>
      <c r="N83" s="157" t="s">
        <v>620</v>
      </c>
    </row>
    <row r="84" spans="10:14" ht="15" customHeight="1" x14ac:dyDescent="0.25">
      <c r="J84" s="163"/>
      <c r="K84" s="163"/>
      <c r="L84" s="10" t="s">
        <v>167</v>
      </c>
      <c r="M84" s="155" t="s">
        <v>243</v>
      </c>
      <c r="N84" s="157" t="s">
        <v>621</v>
      </c>
    </row>
    <row r="85" spans="10:14" x14ac:dyDescent="0.25">
      <c r="J85" s="163"/>
      <c r="K85" s="163"/>
      <c r="L85" s="10" t="s">
        <v>168</v>
      </c>
      <c r="M85" s="155" t="s">
        <v>269</v>
      </c>
      <c r="N85" s="157" t="s">
        <v>622</v>
      </c>
    </row>
    <row r="86" spans="10:14" x14ac:dyDescent="0.25">
      <c r="J86" s="163"/>
      <c r="K86" s="163"/>
      <c r="L86" s="10" t="s">
        <v>169</v>
      </c>
      <c r="M86" s="155" t="s">
        <v>362</v>
      </c>
      <c r="N86" s="157" t="s">
        <v>623</v>
      </c>
    </row>
    <row r="87" spans="10:14" x14ac:dyDescent="0.25">
      <c r="J87" s="163"/>
      <c r="K87" s="163"/>
      <c r="M87" s="155" t="s">
        <v>524</v>
      </c>
      <c r="N87" s="157" t="s">
        <v>624</v>
      </c>
    </row>
    <row r="88" spans="10:14" x14ac:dyDescent="0.25">
      <c r="J88" s="163"/>
      <c r="K88" s="163"/>
      <c r="M88" s="155" t="s">
        <v>507</v>
      </c>
      <c r="N88" s="157" t="s">
        <v>625</v>
      </c>
    </row>
    <row r="89" spans="10:14" x14ac:dyDescent="0.25">
      <c r="J89" s="163"/>
      <c r="K89" s="163"/>
      <c r="M89" s="155" t="s">
        <v>389</v>
      </c>
      <c r="N89" s="157" t="s">
        <v>626</v>
      </c>
    </row>
    <row r="90" spans="10:14" x14ac:dyDescent="0.25">
      <c r="J90" s="162"/>
      <c r="K90" s="162"/>
      <c r="M90" s="155" t="s">
        <v>354</v>
      </c>
      <c r="N90" s="157" t="s">
        <v>255</v>
      </c>
    </row>
    <row r="91" spans="10:14" x14ac:dyDescent="0.25">
      <c r="J91" s="162"/>
      <c r="K91" s="162"/>
      <c r="M91" s="155" t="s">
        <v>322</v>
      </c>
      <c r="N91" s="157" t="s">
        <v>627</v>
      </c>
    </row>
    <row r="92" spans="10:14" x14ac:dyDescent="0.25">
      <c r="J92" s="162"/>
      <c r="K92" s="162"/>
      <c r="M92" s="155" t="s">
        <v>428</v>
      </c>
      <c r="N92" s="157" t="s">
        <v>628</v>
      </c>
    </row>
    <row r="93" spans="10:14" x14ac:dyDescent="0.25">
      <c r="J93" s="162"/>
      <c r="K93" s="162"/>
      <c r="M93" s="155" t="s">
        <v>414</v>
      </c>
      <c r="N93" s="157" t="s">
        <v>629</v>
      </c>
    </row>
    <row r="94" spans="10:14" ht="15" customHeight="1" x14ac:dyDescent="0.25">
      <c r="J94" s="162"/>
      <c r="K94" s="162"/>
      <c r="M94" s="155" t="s">
        <v>108</v>
      </c>
      <c r="N94" s="157" t="s">
        <v>630</v>
      </c>
    </row>
    <row r="95" spans="10:14" x14ac:dyDescent="0.25">
      <c r="J95" s="162"/>
      <c r="K95" s="162"/>
      <c r="M95" s="155" t="s">
        <v>418</v>
      </c>
      <c r="N95" s="157" t="s">
        <v>631</v>
      </c>
    </row>
    <row r="96" spans="10:14" x14ac:dyDescent="0.25">
      <c r="J96" s="162"/>
      <c r="K96" s="162"/>
      <c r="M96" s="155" t="s">
        <v>334</v>
      </c>
      <c r="N96" s="157" t="s">
        <v>445</v>
      </c>
    </row>
    <row r="97" spans="10:14" x14ac:dyDescent="0.25">
      <c r="J97" s="162"/>
      <c r="K97" s="162"/>
      <c r="M97" s="155" t="s">
        <v>204</v>
      </c>
      <c r="N97" s="157" t="s">
        <v>632</v>
      </c>
    </row>
    <row r="98" spans="10:14" ht="15" customHeight="1" x14ac:dyDescent="0.25">
      <c r="J98" s="163"/>
      <c r="K98" s="162"/>
      <c r="M98" s="155" t="s">
        <v>275</v>
      </c>
      <c r="N98" s="157" t="s">
        <v>633</v>
      </c>
    </row>
    <row r="99" spans="10:14" x14ac:dyDescent="0.25">
      <c r="J99" s="163"/>
      <c r="K99" s="162"/>
      <c r="M99" s="155" t="s">
        <v>347</v>
      </c>
      <c r="N99" s="157" t="s">
        <v>634</v>
      </c>
    </row>
    <row r="100" spans="10:14" x14ac:dyDescent="0.25">
      <c r="J100" s="163"/>
      <c r="K100" s="162"/>
      <c r="M100" s="155" t="s">
        <v>213</v>
      </c>
      <c r="N100" s="157" t="s">
        <v>635</v>
      </c>
    </row>
    <row r="101" spans="10:14" x14ac:dyDescent="0.25">
      <c r="J101" s="163"/>
      <c r="K101" s="162"/>
      <c r="M101" s="155" t="s">
        <v>91</v>
      </c>
      <c r="N101" s="157" t="s">
        <v>636</v>
      </c>
    </row>
    <row r="102" spans="10:14" x14ac:dyDescent="0.25">
      <c r="J102" s="163"/>
      <c r="K102" s="162"/>
      <c r="M102" s="155" t="s">
        <v>305</v>
      </c>
      <c r="N102" s="157" t="s">
        <v>637</v>
      </c>
    </row>
    <row r="103" spans="10:14" x14ac:dyDescent="0.25">
      <c r="J103" s="163"/>
      <c r="K103" s="162"/>
      <c r="M103" s="155" t="s">
        <v>429</v>
      </c>
      <c r="N103" s="157" t="s">
        <v>638</v>
      </c>
    </row>
    <row r="104" spans="10:14" x14ac:dyDescent="0.25">
      <c r="J104" s="163"/>
      <c r="K104" s="162"/>
      <c r="M104" s="155" t="s">
        <v>348</v>
      </c>
      <c r="N104" s="157" t="s">
        <v>639</v>
      </c>
    </row>
    <row r="105" spans="10:14" x14ac:dyDescent="0.25">
      <c r="J105" s="163"/>
      <c r="K105" s="162"/>
      <c r="M105" s="155" t="s">
        <v>478</v>
      </c>
      <c r="N105" s="157" t="s">
        <v>640</v>
      </c>
    </row>
    <row r="106" spans="10:14" ht="15" customHeight="1" x14ac:dyDescent="0.25">
      <c r="J106" s="163"/>
      <c r="K106" s="162"/>
      <c r="M106" s="155" t="s">
        <v>364</v>
      </c>
      <c r="N106" s="157" t="s">
        <v>641</v>
      </c>
    </row>
    <row r="107" spans="10:14" x14ac:dyDescent="0.25">
      <c r="J107" s="163"/>
      <c r="K107" s="162"/>
      <c r="M107" s="155" t="s">
        <v>245</v>
      </c>
      <c r="N107" s="157" t="s">
        <v>642</v>
      </c>
    </row>
    <row r="108" spans="10:14" x14ac:dyDescent="0.25">
      <c r="J108" s="163"/>
      <c r="K108" s="162"/>
      <c r="M108" s="155" t="s">
        <v>352</v>
      </c>
      <c r="N108" s="157" t="s">
        <v>643</v>
      </c>
    </row>
    <row r="109" spans="10:14" x14ac:dyDescent="0.25">
      <c r="J109" s="163"/>
      <c r="K109" s="162"/>
      <c r="M109" s="155" t="s">
        <v>274</v>
      </c>
      <c r="N109" s="157" t="s">
        <v>644</v>
      </c>
    </row>
    <row r="110" spans="10:14" x14ac:dyDescent="0.25">
      <c r="J110" s="162"/>
      <c r="K110" s="162"/>
      <c r="M110" s="155" t="s">
        <v>492</v>
      </c>
      <c r="N110" s="157" t="s">
        <v>645</v>
      </c>
    </row>
    <row r="111" spans="10:14" x14ac:dyDescent="0.25">
      <c r="J111" s="162"/>
      <c r="K111" s="162"/>
      <c r="M111" s="155" t="s">
        <v>312</v>
      </c>
      <c r="N111" s="157" t="s">
        <v>646</v>
      </c>
    </row>
    <row r="112" spans="10:14" x14ac:dyDescent="0.25">
      <c r="J112" s="162"/>
      <c r="K112" s="162"/>
      <c r="M112" s="155" t="s">
        <v>90</v>
      </c>
      <c r="N112" s="157" t="s">
        <v>647</v>
      </c>
    </row>
    <row r="113" spans="10:14" x14ac:dyDescent="0.25">
      <c r="J113" s="162"/>
      <c r="K113" s="162"/>
      <c r="M113" s="155" t="s">
        <v>310</v>
      </c>
      <c r="N113" s="157" t="s">
        <v>648</v>
      </c>
    </row>
    <row r="114" spans="10:14" ht="15" customHeight="1" x14ac:dyDescent="0.25">
      <c r="J114" s="162"/>
      <c r="K114" s="162"/>
      <c r="M114" s="155" t="s">
        <v>494</v>
      </c>
      <c r="N114" s="157" t="s">
        <v>649</v>
      </c>
    </row>
    <row r="115" spans="10:14" x14ac:dyDescent="0.25">
      <c r="J115" s="162"/>
      <c r="K115" s="162"/>
      <c r="M115" s="155" t="s">
        <v>316</v>
      </c>
      <c r="N115" s="157" t="s">
        <v>650</v>
      </c>
    </row>
    <row r="116" spans="10:14" x14ac:dyDescent="0.25">
      <c r="J116" s="162"/>
      <c r="K116" s="162"/>
      <c r="M116" s="155" t="s">
        <v>434</v>
      </c>
      <c r="N116" s="157" t="s">
        <v>651</v>
      </c>
    </row>
    <row r="117" spans="10:14" x14ac:dyDescent="0.25">
      <c r="J117" s="162"/>
      <c r="K117" s="162"/>
      <c r="M117" s="155" t="s">
        <v>325</v>
      </c>
      <c r="N117" s="157" t="s">
        <v>652</v>
      </c>
    </row>
    <row r="118" spans="10:14" ht="15" customHeight="1" x14ac:dyDescent="0.25">
      <c r="J118" s="163"/>
      <c r="K118" s="162"/>
      <c r="M118" s="155" t="s">
        <v>466</v>
      </c>
      <c r="N118" s="157" t="s">
        <v>653</v>
      </c>
    </row>
    <row r="119" spans="10:14" x14ac:dyDescent="0.25">
      <c r="J119" s="163"/>
      <c r="K119" s="162"/>
      <c r="M119" s="155" t="s">
        <v>200</v>
      </c>
      <c r="N119" s="157" t="s">
        <v>654</v>
      </c>
    </row>
    <row r="120" spans="10:14" x14ac:dyDescent="0.25">
      <c r="J120" s="163"/>
      <c r="K120" s="162"/>
      <c r="M120" s="155" t="s">
        <v>292</v>
      </c>
      <c r="N120" s="157" t="s">
        <v>655</v>
      </c>
    </row>
    <row r="121" spans="10:14" x14ac:dyDescent="0.25">
      <c r="J121" s="163"/>
      <c r="K121" s="162"/>
      <c r="M121" s="155" t="s">
        <v>467</v>
      </c>
      <c r="N121" s="157" t="s">
        <v>656</v>
      </c>
    </row>
    <row r="122" spans="10:14" ht="15" customHeight="1" x14ac:dyDescent="0.25">
      <c r="J122" s="162"/>
      <c r="K122" s="162"/>
      <c r="M122" s="155" t="s">
        <v>159</v>
      </c>
      <c r="N122" s="157" t="s">
        <v>657</v>
      </c>
    </row>
    <row r="123" spans="10:14" x14ac:dyDescent="0.25">
      <c r="J123" s="162"/>
      <c r="K123" s="162"/>
      <c r="M123" s="155" t="s">
        <v>270</v>
      </c>
      <c r="N123" s="157" t="s">
        <v>658</v>
      </c>
    </row>
    <row r="124" spans="10:14" x14ac:dyDescent="0.25">
      <c r="J124" s="162"/>
      <c r="K124" s="162"/>
      <c r="M124" s="155" t="s">
        <v>206</v>
      </c>
      <c r="N124" s="157" t="s">
        <v>115</v>
      </c>
    </row>
    <row r="125" spans="10:14" x14ac:dyDescent="0.25">
      <c r="J125" s="162"/>
      <c r="K125" s="162"/>
      <c r="M125" s="155" t="s">
        <v>113</v>
      </c>
      <c r="N125" s="157" t="s">
        <v>659</v>
      </c>
    </row>
    <row r="126" spans="10:14" ht="15" customHeight="1" x14ac:dyDescent="0.25">
      <c r="J126" s="162"/>
      <c r="K126" s="162"/>
      <c r="M126" s="155" t="s">
        <v>211</v>
      </c>
      <c r="N126" s="157" t="s">
        <v>660</v>
      </c>
    </row>
    <row r="127" spans="10:14" x14ac:dyDescent="0.25">
      <c r="J127" s="162"/>
      <c r="K127" s="162"/>
      <c r="M127" s="155" t="s">
        <v>288</v>
      </c>
      <c r="N127" s="157" t="s">
        <v>661</v>
      </c>
    </row>
    <row r="128" spans="10:14" x14ac:dyDescent="0.25">
      <c r="J128" s="162"/>
      <c r="K128" s="162"/>
      <c r="M128" s="155" t="s">
        <v>484</v>
      </c>
      <c r="N128" s="157" t="s">
        <v>662</v>
      </c>
    </row>
    <row r="129" spans="10:14" x14ac:dyDescent="0.25">
      <c r="J129" s="162"/>
      <c r="K129" s="162"/>
      <c r="M129" s="155" t="s">
        <v>169</v>
      </c>
      <c r="N129" s="157" t="s">
        <v>663</v>
      </c>
    </row>
    <row r="130" spans="10:14" ht="15" customHeight="1" x14ac:dyDescent="0.25">
      <c r="J130" s="162"/>
      <c r="K130" s="162"/>
      <c r="M130" s="155" t="s">
        <v>231</v>
      </c>
      <c r="N130" s="157" t="s">
        <v>664</v>
      </c>
    </row>
    <row r="131" spans="10:14" x14ac:dyDescent="0.25">
      <c r="J131" s="162"/>
      <c r="K131" s="162"/>
      <c r="M131" s="155" t="s">
        <v>361</v>
      </c>
      <c r="N131" s="157" t="s">
        <v>665</v>
      </c>
    </row>
    <row r="132" spans="10:14" x14ac:dyDescent="0.25">
      <c r="J132" s="162"/>
      <c r="K132" s="162"/>
      <c r="M132" s="155" t="s">
        <v>249</v>
      </c>
      <c r="N132" s="157" t="s">
        <v>666</v>
      </c>
    </row>
    <row r="133" spans="10:14" x14ac:dyDescent="0.25">
      <c r="J133" s="162"/>
      <c r="K133" s="162"/>
      <c r="M133" s="155" t="s">
        <v>460</v>
      </c>
      <c r="N133" s="157" t="s">
        <v>667</v>
      </c>
    </row>
    <row r="134" spans="10:14" ht="15" customHeight="1" x14ac:dyDescent="0.25">
      <c r="J134" s="162"/>
      <c r="K134" s="162"/>
      <c r="M134" s="155" t="s">
        <v>225</v>
      </c>
      <c r="N134" s="157" t="s">
        <v>668</v>
      </c>
    </row>
    <row r="135" spans="10:14" x14ac:dyDescent="0.25">
      <c r="J135" s="162"/>
      <c r="K135" s="162"/>
      <c r="M135" s="155" t="s">
        <v>516</v>
      </c>
      <c r="N135" s="157" t="s">
        <v>669</v>
      </c>
    </row>
    <row r="136" spans="10:14" x14ac:dyDescent="0.25">
      <c r="J136" s="162"/>
      <c r="K136" s="162"/>
      <c r="M136" s="155" t="s">
        <v>523</v>
      </c>
      <c r="N136" s="157" t="s">
        <v>670</v>
      </c>
    </row>
    <row r="137" spans="10:14" x14ac:dyDescent="0.25">
      <c r="J137" s="162"/>
      <c r="K137" s="162"/>
      <c r="M137" s="155" t="s">
        <v>321</v>
      </c>
      <c r="N137" s="157" t="s">
        <v>671</v>
      </c>
    </row>
    <row r="138" spans="10:14" ht="15" customHeight="1" x14ac:dyDescent="0.25">
      <c r="J138" s="162"/>
      <c r="K138" s="162"/>
      <c r="M138" s="155" t="s">
        <v>194</v>
      </c>
      <c r="N138" s="157" t="s">
        <v>672</v>
      </c>
    </row>
    <row r="139" spans="10:14" x14ac:dyDescent="0.25">
      <c r="J139" s="162"/>
      <c r="K139" s="162"/>
      <c r="M139" s="155" t="s">
        <v>135</v>
      </c>
      <c r="N139" s="157" t="s">
        <v>673</v>
      </c>
    </row>
    <row r="140" spans="10:14" x14ac:dyDescent="0.25">
      <c r="J140" s="162"/>
      <c r="K140" s="162"/>
      <c r="M140" s="155" t="s">
        <v>152</v>
      </c>
      <c r="N140" s="157" t="s">
        <v>674</v>
      </c>
    </row>
    <row r="141" spans="10:14" x14ac:dyDescent="0.25">
      <c r="J141" s="162"/>
      <c r="K141" s="162"/>
      <c r="M141" s="155" t="s">
        <v>412</v>
      </c>
      <c r="N141" s="157" t="s">
        <v>675</v>
      </c>
    </row>
    <row r="142" spans="10:14" ht="15" customHeight="1" x14ac:dyDescent="0.25">
      <c r="J142" s="163"/>
      <c r="K142" s="162"/>
      <c r="M142" s="155" t="s">
        <v>187</v>
      </c>
      <c r="N142" s="157" t="s">
        <v>676</v>
      </c>
    </row>
    <row r="143" spans="10:14" x14ac:dyDescent="0.25">
      <c r="J143" s="163"/>
      <c r="K143" s="162"/>
      <c r="M143" s="155" t="s">
        <v>455</v>
      </c>
      <c r="N143" s="157" t="s">
        <v>677</v>
      </c>
    </row>
    <row r="144" spans="10:14" x14ac:dyDescent="0.25">
      <c r="J144" s="163"/>
      <c r="K144" s="162"/>
      <c r="M144" s="155" t="s">
        <v>235</v>
      </c>
      <c r="N144" s="157" t="s">
        <v>678</v>
      </c>
    </row>
    <row r="145" spans="10:14" x14ac:dyDescent="0.25">
      <c r="J145" s="163"/>
      <c r="K145" s="162"/>
      <c r="M145" s="155" t="s">
        <v>487</v>
      </c>
      <c r="N145" s="157" t="s">
        <v>679</v>
      </c>
    </row>
    <row r="146" spans="10:14" ht="15" customHeight="1" x14ac:dyDescent="0.25">
      <c r="M146" s="155" t="s">
        <v>528</v>
      </c>
      <c r="N146" s="157" t="s">
        <v>680</v>
      </c>
    </row>
    <row r="147" spans="10:14" ht="15" customHeight="1" x14ac:dyDescent="0.25">
      <c r="J147" s="163"/>
      <c r="K147" s="162"/>
      <c r="M147" s="155" t="s">
        <v>268</v>
      </c>
      <c r="N147" s="157" t="s">
        <v>681</v>
      </c>
    </row>
    <row r="148" spans="10:14" x14ac:dyDescent="0.25">
      <c r="J148" s="163"/>
      <c r="K148" s="162"/>
      <c r="M148" s="155" t="s">
        <v>229</v>
      </c>
      <c r="N148" s="157" t="s">
        <v>682</v>
      </c>
    </row>
    <row r="149" spans="10:14" x14ac:dyDescent="0.25">
      <c r="J149" s="163"/>
      <c r="K149" s="162"/>
      <c r="M149" s="155" t="s">
        <v>308</v>
      </c>
      <c r="N149" s="157" t="s">
        <v>683</v>
      </c>
    </row>
    <row r="150" spans="10:14" x14ac:dyDescent="0.25">
      <c r="J150" s="163"/>
      <c r="K150" s="162"/>
      <c r="M150" s="155" t="s">
        <v>306</v>
      </c>
      <c r="N150" s="157" t="s">
        <v>684</v>
      </c>
    </row>
    <row r="151" spans="10:14" ht="15" customHeight="1" x14ac:dyDescent="0.25">
      <c r="J151" s="163"/>
      <c r="K151" s="162"/>
      <c r="M151" s="155" t="s">
        <v>130</v>
      </c>
      <c r="N151" s="157" t="s">
        <v>685</v>
      </c>
    </row>
    <row r="152" spans="10:14" x14ac:dyDescent="0.25">
      <c r="J152" s="163"/>
      <c r="K152" s="162"/>
      <c r="M152" s="155" t="s">
        <v>374</v>
      </c>
      <c r="N152" s="157" t="s">
        <v>686</v>
      </c>
    </row>
    <row r="153" spans="10:14" x14ac:dyDescent="0.25">
      <c r="J153" s="163"/>
      <c r="K153" s="162"/>
      <c r="M153" s="155" t="s">
        <v>355</v>
      </c>
      <c r="N153" s="157" t="s">
        <v>687</v>
      </c>
    </row>
    <row r="154" spans="10:14" x14ac:dyDescent="0.25">
      <c r="J154" s="163"/>
      <c r="K154" s="162"/>
      <c r="M154" s="155" t="s">
        <v>283</v>
      </c>
      <c r="N154" s="157" t="s">
        <v>688</v>
      </c>
    </row>
    <row r="155" spans="10:14" ht="15" customHeight="1" x14ac:dyDescent="0.25">
      <c r="J155" s="162"/>
      <c r="K155" s="162"/>
      <c r="M155" s="155" t="s">
        <v>405</v>
      </c>
      <c r="N155" s="157" t="s">
        <v>689</v>
      </c>
    </row>
    <row r="156" spans="10:14" x14ac:dyDescent="0.25">
      <c r="J156" s="162"/>
      <c r="K156" s="162"/>
      <c r="M156" s="155" t="s">
        <v>215</v>
      </c>
      <c r="N156" s="157" t="s">
        <v>690</v>
      </c>
    </row>
    <row r="157" spans="10:14" x14ac:dyDescent="0.25">
      <c r="J157" s="162"/>
      <c r="K157" s="162"/>
      <c r="M157" s="155" t="s">
        <v>323</v>
      </c>
      <c r="N157" s="157" t="s">
        <v>691</v>
      </c>
    </row>
    <row r="158" spans="10:14" x14ac:dyDescent="0.25">
      <c r="J158" s="162"/>
      <c r="K158" s="162"/>
      <c r="M158" s="155" t="s">
        <v>464</v>
      </c>
      <c r="N158" s="157" t="s">
        <v>692</v>
      </c>
    </row>
    <row r="159" spans="10:14" ht="15" customHeight="1" x14ac:dyDescent="0.25">
      <c r="J159" s="163"/>
      <c r="K159" s="162"/>
      <c r="M159" s="155" t="s">
        <v>151</v>
      </c>
      <c r="N159" s="157" t="s">
        <v>693</v>
      </c>
    </row>
    <row r="160" spans="10:14" x14ac:dyDescent="0.25">
      <c r="J160" s="163"/>
      <c r="K160" s="162"/>
      <c r="M160" s="155" t="s">
        <v>525</v>
      </c>
      <c r="N160" s="157" t="s">
        <v>694</v>
      </c>
    </row>
    <row r="161" spans="10:14" x14ac:dyDescent="0.25">
      <c r="J161" s="163"/>
      <c r="K161" s="162"/>
      <c r="M161" s="155" t="s">
        <v>330</v>
      </c>
      <c r="N161" s="157" t="s">
        <v>695</v>
      </c>
    </row>
    <row r="162" spans="10:14" x14ac:dyDescent="0.25">
      <c r="J162" s="163"/>
      <c r="K162" s="162"/>
      <c r="M162" s="155" t="s">
        <v>451</v>
      </c>
      <c r="N162" s="157" t="s">
        <v>696</v>
      </c>
    </row>
    <row r="163" spans="10:14" x14ac:dyDescent="0.25">
      <c r="J163" s="162"/>
      <c r="K163" s="162"/>
      <c r="M163" s="155" t="s">
        <v>317</v>
      </c>
      <c r="N163" s="157" t="s">
        <v>697</v>
      </c>
    </row>
    <row r="164" spans="10:14" x14ac:dyDescent="0.25">
      <c r="J164" s="162"/>
      <c r="K164" s="162"/>
      <c r="M164" s="155" t="s">
        <v>384</v>
      </c>
      <c r="N164" s="157" t="s">
        <v>698</v>
      </c>
    </row>
    <row r="165" spans="10:14" x14ac:dyDescent="0.25">
      <c r="J165" s="162"/>
      <c r="K165" s="162"/>
      <c r="M165" s="155" t="s">
        <v>332</v>
      </c>
      <c r="N165" s="157" t="s">
        <v>699</v>
      </c>
    </row>
    <row r="166" spans="10:14" x14ac:dyDescent="0.25">
      <c r="J166" s="162"/>
      <c r="K166" s="162"/>
      <c r="M166" s="155" t="s">
        <v>404</v>
      </c>
      <c r="N166" s="157" t="s">
        <v>700</v>
      </c>
    </row>
    <row r="167" spans="10:14" ht="15" customHeight="1" x14ac:dyDescent="0.25">
      <c r="J167" s="162"/>
      <c r="K167" s="162"/>
      <c r="M167" s="155" t="s">
        <v>461</v>
      </c>
      <c r="N167" s="157" t="s">
        <v>701</v>
      </c>
    </row>
    <row r="168" spans="10:14" x14ac:dyDescent="0.25">
      <c r="J168" s="162"/>
      <c r="K168" s="162"/>
      <c r="M168" s="155" t="s">
        <v>376</v>
      </c>
      <c r="N168" s="157" t="s">
        <v>702</v>
      </c>
    </row>
    <row r="169" spans="10:14" x14ac:dyDescent="0.25">
      <c r="J169" s="162"/>
      <c r="K169" s="162"/>
      <c r="M169" s="155" t="s">
        <v>331</v>
      </c>
      <c r="N169" s="157" t="s">
        <v>703</v>
      </c>
    </row>
    <row r="170" spans="10:14" x14ac:dyDescent="0.25">
      <c r="J170" s="162"/>
      <c r="K170" s="162"/>
      <c r="M170" s="155" t="s">
        <v>129</v>
      </c>
      <c r="N170" s="157" t="s">
        <v>704</v>
      </c>
    </row>
    <row r="171" spans="10:14" ht="15" customHeight="1" x14ac:dyDescent="0.25">
      <c r="J171" s="163"/>
      <c r="K171" s="162"/>
      <c r="M171" s="155" t="s">
        <v>411</v>
      </c>
      <c r="N171" s="157" t="s">
        <v>705</v>
      </c>
    </row>
    <row r="172" spans="10:14" x14ac:dyDescent="0.25">
      <c r="J172" s="163"/>
      <c r="K172" s="162"/>
      <c r="M172" s="155" t="s">
        <v>307</v>
      </c>
      <c r="N172" s="157" t="s">
        <v>706</v>
      </c>
    </row>
    <row r="173" spans="10:14" x14ac:dyDescent="0.25">
      <c r="J173" s="163"/>
      <c r="K173" s="162"/>
      <c r="M173" s="155" t="s">
        <v>336</v>
      </c>
      <c r="N173" s="157" t="s">
        <v>707</v>
      </c>
    </row>
    <row r="174" spans="10:14" x14ac:dyDescent="0.25">
      <c r="J174" s="163"/>
      <c r="K174" s="162"/>
      <c r="M174" s="155" t="s">
        <v>438</v>
      </c>
      <c r="N174" s="157" t="s">
        <v>708</v>
      </c>
    </row>
    <row r="175" spans="10:14" ht="15" customHeight="1" x14ac:dyDescent="0.25">
      <c r="J175" s="163"/>
      <c r="K175" s="162"/>
      <c r="M175" s="155" t="s">
        <v>527</v>
      </c>
      <c r="N175" s="157" t="s">
        <v>709</v>
      </c>
    </row>
    <row r="176" spans="10:14" x14ac:dyDescent="0.25">
      <c r="J176" s="163"/>
      <c r="K176" s="162"/>
      <c r="M176" s="155" t="s">
        <v>221</v>
      </c>
      <c r="N176" s="157" t="s">
        <v>710</v>
      </c>
    </row>
    <row r="177" spans="10:14" x14ac:dyDescent="0.25">
      <c r="J177" s="163"/>
      <c r="K177" s="162"/>
      <c r="M177" s="155" t="s">
        <v>256</v>
      </c>
      <c r="N177" s="157" t="s">
        <v>711</v>
      </c>
    </row>
    <row r="178" spans="10:14" x14ac:dyDescent="0.25">
      <c r="J178" s="163"/>
      <c r="K178" s="162"/>
      <c r="M178" s="155" t="s">
        <v>481</v>
      </c>
      <c r="N178" s="157" t="s">
        <v>712</v>
      </c>
    </row>
    <row r="179" spans="10:14" ht="15" customHeight="1" x14ac:dyDescent="0.25">
      <c r="M179" s="155" t="s">
        <v>443</v>
      </c>
      <c r="N179" s="157" t="s">
        <v>713</v>
      </c>
    </row>
    <row r="180" spans="10:14" ht="15" customHeight="1" x14ac:dyDescent="0.25">
      <c r="J180" s="163"/>
      <c r="K180" s="163"/>
      <c r="M180" s="155" t="s">
        <v>142</v>
      </c>
      <c r="N180" s="157" t="s">
        <v>714</v>
      </c>
    </row>
    <row r="181" spans="10:14" x14ac:dyDescent="0.25">
      <c r="J181" s="163"/>
      <c r="K181" s="163"/>
      <c r="M181" s="155" t="s">
        <v>164</v>
      </c>
      <c r="N181" s="157" t="s">
        <v>715</v>
      </c>
    </row>
    <row r="182" spans="10:14" x14ac:dyDescent="0.25">
      <c r="J182" s="163"/>
      <c r="K182" s="163"/>
      <c r="M182" s="155" t="s">
        <v>521</v>
      </c>
      <c r="N182" s="157" t="s">
        <v>716</v>
      </c>
    </row>
    <row r="183" spans="10:14" x14ac:dyDescent="0.25">
      <c r="J183" s="163"/>
      <c r="K183" s="163"/>
      <c r="M183" s="155" t="s">
        <v>285</v>
      </c>
      <c r="N183" s="157" t="s">
        <v>717</v>
      </c>
    </row>
    <row r="184" spans="10:14" x14ac:dyDescent="0.25">
      <c r="J184" s="163"/>
      <c r="K184" s="163"/>
      <c r="M184" s="155" t="s">
        <v>365</v>
      </c>
      <c r="N184" s="157" t="s">
        <v>718</v>
      </c>
    </row>
    <row r="185" spans="10:14" x14ac:dyDescent="0.25">
      <c r="J185" s="163"/>
      <c r="K185" s="163"/>
      <c r="M185" s="155" t="s">
        <v>370</v>
      </c>
      <c r="N185" s="157" t="s">
        <v>719</v>
      </c>
    </row>
    <row r="186" spans="10:14" x14ac:dyDescent="0.25">
      <c r="J186" s="163"/>
      <c r="K186" s="163"/>
      <c r="M186" s="155" t="s">
        <v>413</v>
      </c>
      <c r="N186" s="157" t="s">
        <v>720</v>
      </c>
    </row>
    <row r="187" spans="10:14" x14ac:dyDescent="0.25">
      <c r="J187" s="163"/>
      <c r="K187" s="163"/>
      <c r="M187" s="155" t="s">
        <v>408</v>
      </c>
      <c r="N187" s="157" t="s">
        <v>721</v>
      </c>
    </row>
    <row r="188" spans="10:14" ht="15" customHeight="1" x14ac:dyDescent="0.25">
      <c r="J188" s="163"/>
      <c r="K188" s="162"/>
      <c r="M188" s="155" t="s">
        <v>124</v>
      </c>
      <c r="N188" s="157" t="s">
        <v>722</v>
      </c>
    </row>
    <row r="189" spans="10:14" x14ac:dyDescent="0.25">
      <c r="J189" s="163"/>
      <c r="K189" s="162"/>
      <c r="M189" s="155" t="s">
        <v>207</v>
      </c>
      <c r="N189" s="157" t="s">
        <v>723</v>
      </c>
    </row>
    <row r="190" spans="10:14" x14ac:dyDescent="0.25">
      <c r="J190" s="163"/>
      <c r="K190" s="162"/>
      <c r="M190" s="155" t="s">
        <v>496</v>
      </c>
      <c r="N190" s="157" t="s">
        <v>724</v>
      </c>
    </row>
    <row r="191" spans="10:14" x14ac:dyDescent="0.25">
      <c r="J191" s="163"/>
      <c r="K191" s="162"/>
      <c r="M191" s="155" t="s">
        <v>419</v>
      </c>
      <c r="N191" s="157" t="s">
        <v>725</v>
      </c>
    </row>
    <row r="192" spans="10:14" x14ac:dyDescent="0.25">
      <c r="J192" s="163"/>
      <c r="K192" s="162"/>
      <c r="M192" s="155" t="s">
        <v>483</v>
      </c>
      <c r="N192" s="157" t="s">
        <v>726</v>
      </c>
    </row>
    <row r="193" spans="10:14" x14ac:dyDescent="0.25">
      <c r="J193" s="163"/>
      <c r="K193" s="162"/>
      <c r="M193" s="155" t="s">
        <v>320</v>
      </c>
      <c r="N193" s="157" t="s">
        <v>727</v>
      </c>
    </row>
    <row r="194" spans="10:14" x14ac:dyDescent="0.25">
      <c r="J194" s="163"/>
      <c r="K194" s="162"/>
      <c r="M194" s="155" t="s">
        <v>234</v>
      </c>
      <c r="N194" s="157" t="s">
        <v>728</v>
      </c>
    </row>
    <row r="195" spans="10:14" x14ac:dyDescent="0.25">
      <c r="J195" s="163"/>
      <c r="K195" s="162"/>
      <c r="M195" s="155" t="s">
        <v>192</v>
      </c>
      <c r="N195" s="157" t="s">
        <v>729</v>
      </c>
    </row>
    <row r="196" spans="10:14" ht="15" customHeight="1" x14ac:dyDescent="0.25">
      <c r="J196" s="162"/>
      <c r="K196" s="162"/>
      <c r="M196" s="155" t="s">
        <v>459</v>
      </c>
      <c r="N196" s="157" t="s">
        <v>730</v>
      </c>
    </row>
    <row r="197" spans="10:14" x14ac:dyDescent="0.25">
      <c r="J197" s="162"/>
      <c r="K197" s="162"/>
      <c r="M197" s="155" t="s">
        <v>456</v>
      </c>
      <c r="N197" s="157" t="s">
        <v>731</v>
      </c>
    </row>
    <row r="198" spans="10:14" x14ac:dyDescent="0.25">
      <c r="J198" s="162"/>
      <c r="K198" s="162"/>
      <c r="M198" s="155" t="s">
        <v>168</v>
      </c>
      <c r="N198" s="157" t="s">
        <v>732</v>
      </c>
    </row>
    <row r="199" spans="10:14" x14ac:dyDescent="0.25">
      <c r="J199" s="162"/>
      <c r="K199" s="162"/>
      <c r="M199" s="155" t="s">
        <v>416</v>
      </c>
      <c r="N199" s="157" t="s">
        <v>733</v>
      </c>
    </row>
    <row r="200" spans="10:14" x14ac:dyDescent="0.25">
      <c r="J200" s="162"/>
      <c r="K200" s="162"/>
      <c r="M200" s="155" t="s">
        <v>186</v>
      </c>
      <c r="N200" s="157" t="s">
        <v>734</v>
      </c>
    </row>
    <row r="201" spans="10:14" x14ac:dyDescent="0.25">
      <c r="J201" s="162"/>
      <c r="K201" s="162"/>
      <c r="M201" s="155" t="s">
        <v>263</v>
      </c>
      <c r="N201" s="157" t="s">
        <v>735</v>
      </c>
    </row>
    <row r="202" spans="10:14" x14ac:dyDescent="0.25">
      <c r="J202" s="162"/>
      <c r="K202" s="162"/>
      <c r="M202" s="155" t="s">
        <v>209</v>
      </c>
      <c r="N202" s="157" t="s">
        <v>736</v>
      </c>
    </row>
    <row r="203" spans="10:14" x14ac:dyDescent="0.25">
      <c r="J203" s="162"/>
      <c r="K203" s="162"/>
      <c r="M203" s="155" t="s">
        <v>506</v>
      </c>
      <c r="N203" s="157" t="s">
        <v>737</v>
      </c>
    </row>
    <row r="204" spans="10:14" ht="15" customHeight="1" x14ac:dyDescent="0.25">
      <c r="J204" s="162"/>
      <c r="K204" s="162"/>
      <c r="M204" s="155" t="s">
        <v>432</v>
      </c>
      <c r="N204" s="157" t="s">
        <v>738</v>
      </c>
    </row>
    <row r="205" spans="10:14" x14ac:dyDescent="0.25">
      <c r="J205" s="162"/>
      <c r="K205" s="162"/>
      <c r="M205" s="155" t="s">
        <v>453</v>
      </c>
      <c r="N205" s="157" t="s">
        <v>739</v>
      </c>
    </row>
    <row r="206" spans="10:14" x14ac:dyDescent="0.25">
      <c r="J206" s="162"/>
      <c r="K206" s="162"/>
      <c r="M206" s="155" t="s">
        <v>222</v>
      </c>
      <c r="N206" s="157" t="s">
        <v>740</v>
      </c>
    </row>
    <row r="207" spans="10:14" x14ac:dyDescent="0.25">
      <c r="J207" s="162"/>
      <c r="K207" s="162"/>
      <c r="M207" s="155" t="s">
        <v>486</v>
      </c>
      <c r="N207" s="157" t="s">
        <v>210</v>
      </c>
    </row>
    <row r="208" spans="10:14" x14ac:dyDescent="0.25">
      <c r="J208" s="162"/>
      <c r="K208" s="162"/>
      <c r="M208" s="155" t="s">
        <v>417</v>
      </c>
      <c r="N208" s="157" t="s">
        <v>741</v>
      </c>
    </row>
    <row r="209" spans="10:14" x14ac:dyDescent="0.25">
      <c r="J209" s="162"/>
      <c r="K209" s="162"/>
      <c r="M209" s="155" t="s">
        <v>514</v>
      </c>
      <c r="N209" s="157" t="s">
        <v>742</v>
      </c>
    </row>
    <row r="210" spans="10:14" x14ac:dyDescent="0.25">
      <c r="J210" s="162"/>
      <c r="K210" s="162"/>
      <c r="M210" s="155" t="s">
        <v>116</v>
      </c>
      <c r="N210" s="157" t="s">
        <v>743</v>
      </c>
    </row>
    <row r="211" spans="10:14" x14ac:dyDescent="0.25">
      <c r="J211" s="162"/>
      <c r="K211" s="162"/>
      <c r="M211" s="155" t="s">
        <v>143</v>
      </c>
      <c r="N211" s="157" t="s">
        <v>744</v>
      </c>
    </row>
    <row r="212" spans="10:14" ht="15" customHeight="1" x14ac:dyDescent="0.25">
      <c r="J212" s="162"/>
      <c r="K212" s="162"/>
      <c r="M212" s="155" t="s">
        <v>422</v>
      </c>
      <c r="N212" s="157" t="s">
        <v>745</v>
      </c>
    </row>
    <row r="213" spans="10:14" x14ac:dyDescent="0.25">
      <c r="J213" s="162"/>
      <c r="K213" s="162"/>
      <c r="M213" s="155" t="s">
        <v>358</v>
      </c>
      <c r="N213" s="157" t="s">
        <v>746</v>
      </c>
    </row>
    <row r="214" spans="10:14" x14ac:dyDescent="0.25">
      <c r="J214" s="162"/>
      <c r="K214" s="162"/>
      <c r="M214" s="155" t="s">
        <v>357</v>
      </c>
      <c r="N214" s="157" t="s">
        <v>747</v>
      </c>
    </row>
    <row r="215" spans="10:14" x14ac:dyDescent="0.25">
      <c r="J215" s="162"/>
      <c r="K215" s="162"/>
      <c r="M215" s="155" t="s">
        <v>368</v>
      </c>
      <c r="N215" s="157" t="s">
        <v>748</v>
      </c>
    </row>
    <row r="216" spans="10:14" x14ac:dyDescent="0.25">
      <c r="J216" s="162"/>
      <c r="K216" s="162"/>
      <c r="M216" s="155" t="s">
        <v>119</v>
      </c>
      <c r="N216" s="157" t="s">
        <v>749</v>
      </c>
    </row>
    <row r="217" spans="10:14" x14ac:dyDescent="0.25">
      <c r="J217" s="162"/>
      <c r="K217" s="162"/>
      <c r="M217" s="155" t="s">
        <v>386</v>
      </c>
      <c r="N217" s="157" t="s">
        <v>750</v>
      </c>
    </row>
    <row r="218" spans="10:14" x14ac:dyDescent="0.25">
      <c r="J218" s="162"/>
      <c r="K218" s="162"/>
      <c r="M218" s="155" t="s">
        <v>465</v>
      </c>
      <c r="N218" s="157" t="s">
        <v>751</v>
      </c>
    </row>
    <row r="219" spans="10:14" x14ac:dyDescent="0.25">
      <c r="J219" s="162"/>
      <c r="K219" s="162"/>
      <c r="M219" s="155" t="s">
        <v>508</v>
      </c>
      <c r="N219" s="157" t="s">
        <v>485</v>
      </c>
    </row>
    <row r="220" spans="10:14" ht="15" customHeight="1" x14ac:dyDescent="0.25">
      <c r="J220" s="163"/>
      <c r="K220" s="162"/>
      <c r="M220" s="155" t="s">
        <v>117</v>
      </c>
      <c r="N220" s="157" t="s">
        <v>752</v>
      </c>
    </row>
    <row r="221" spans="10:14" x14ac:dyDescent="0.25">
      <c r="J221" s="163"/>
      <c r="K221" s="162"/>
      <c r="M221" s="155" t="s">
        <v>250</v>
      </c>
      <c r="N221" s="157" t="s">
        <v>407</v>
      </c>
    </row>
    <row r="222" spans="10:14" x14ac:dyDescent="0.25">
      <c r="J222" s="163"/>
      <c r="K222" s="162"/>
      <c r="M222" s="155" t="s">
        <v>338</v>
      </c>
      <c r="N222" s="157" t="s">
        <v>753</v>
      </c>
    </row>
    <row r="223" spans="10:14" x14ac:dyDescent="0.25">
      <c r="J223" s="163"/>
      <c r="K223" s="162"/>
      <c r="M223" s="155" t="s">
        <v>313</v>
      </c>
      <c r="N223" s="157" t="s">
        <v>754</v>
      </c>
    </row>
    <row r="224" spans="10:14" x14ac:dyDescent="0.25">
      <c r="J224" s="163"/>
      <c r="K224" s="162"/>
      <c r="M224" s="155" t="s">
        <v>482</v>
      </c>
      <c r="N224" s="157" t="s">
        <v>755</v>
      </c>
    </row>
    <row r="225" spans="10:14" x14ac:dyDescent="0.25">
      <c r="J225" s="163"/>
      <c r="K225" s="162"/>
      <c r="M225" s="155" t="s">
        <v>402</v>
      </c>
      <c r="N225" s="157" t="s">
        <v>756</v>
      </c>
    </row>
    <row r="226" spans="10:14" x14ac:dyDescent="0.25">
      <c r="J226" s="163"/>
      <c r="K226" s="162"/>
      <c r="M226" s="155" t="s">
        <v>399</v>
      </c>
      <c r="N226" s="157" t="s">
        <v>757</v>
      </c>
    </row>
    <row r="227" spans="10:14" x14ac:dyDescent="0.25">
      <c r="J227" s="163"/>
      <c r="K227" s="162"/>
      <c r="M227" s="155" t="s">
        <v>128</v>
      </c>
      <c r="N227" s="157" t="s">
        <v>758</v>
      </c>
    </row>
    <row r="228" spans="10:14" ht="15" customHeight="1" x14ac:dyDescent="0.25">
      <c r="J228" s="162"/>
      <c r="K228" s="162"/>
      <c r="M228" s="155" t="s">
        <v>282</v>
      </c>
      <c r="N228" s="157" t="s">
        <v>759</v>
      </c>
    </row>
    <row r="229" spans="10:14" x14ac:dyDescent="0.25">
      <c r="J229" s="162"/>
      <c r="K229" s="162"/>
      <c r="M229" s="155" t="s">
        <v>161</v>
      </c>
      <c r="N229" s="157" t="s">
        <v>760</v>
      </c>
    </row>
    <row r="230" spans="10:14" x14ac:dyDescent="0.25">
      <c r="J230" s="162"/>
      <c r="K230" s="162"/>
      <c r="M230" s="155" t="s">
        <v>526</v>
      </c>
      <c r="N230" s="157" t="s">
        <v>761</v>
      </c>
    </row>
    <row r="231" spans="10:14" x14ac:dyDescent="0.25">
      <c r="J231" s="162"/>
      <c r="K231" s="162"/>
      <c r="M231" s="155" t="s">
        <v>246</v>
      </c>
      <c r="N231" s="157" t="s">
        <v>762</v>
      </c>
    </row>
    <row r="232" spans="10:14" x14ac:dyDescent="0.25">
      <c r="J232" s="162"/>
      <c r="K232" s="162"/>
      <c r="M232" s="155" t="s">
        <v>201</v>
      </c>
      <c r="N232" s="157" t="s">
        <v>763</v>
      </c>
    </row>
    <row r="233" spans="10:14" x14ac:dyDescent="0.25">
      <c r="J233" s="162"/>
      <c r="K233" s="162"/>
      <c r="M233" s="155" t="s">
        <v>394</v>
      </c>
      <c r="N233" s="157" t="s">
        <v>764</v>
      </c>
    </row>
    <row r="234" spans="10:14" x14ac:dyDescent="0.25">
      <c r="J234" s="162"/>
      <c r="K234" s="162"/>
      <c r="M234" s="155" t="s">
        <v>193</v>
      </c>
      <c r="N234" s="157" t="s">
        <v>765</v>
      </c>
    </row>
    <row r="235" spans="10:14" x14ac:dyDescent="0.25">
      <c r="J235" s="162"/>
      <c r="K235" s="162"/>
      <c r="M235" s="155" t="s">
        <v>517</v>
      </c>
      <c r="N235" s="157" t="s">
        <v>766</v>
      </c>
    </row>
    <row r="236" spans="10:14" ht="15" customHeight="1" x14ac:dyDescent="0.25">
      <c r="J236" s="163"/>
      <c r="K236" s="162"/>
      <c r="M236" s="155" t="s">
        <v>379</v>
      </c>
      <c r="N236" s="157" t="s">
        <v>767</v>
      </c>
    </row>
    <row r="237" spans="10:14" x14ac:dyDescent="0.25">
      <c r="J237" s="163"/>
      <c r="K237" s="162"/>
      <c r="M237" s="155" t="s">
        <v>278</v>
      </c>
      <c r="N237" s="157" t="s">
        <v>768</v>
      </c>
    </row>
    <row r="238" spans="10:14" x14ac:dyDescent="0.25">
      <c r="J238" s="163"/>
      <c r="K238" s="162"/>
      <c r="M238" s="155" t="s">
        <v>299</v>
      </c>
      <c r="N238" s="157" t="s">
        <v>769</v>
      </c>
    </row>
    <row r="239" spans="10:14" x14ac:dyDescent="0.25">
      <c r="J239" s="163"/>
      <c r="K239" s="162"/>
      <c r="M239" s="155" t="s">
        <v>377</v>
      </c>
      <c r="N239" s="157" t="s">
        <v>770</v>
      </c>
    </row>
    <row r="240" spans="10:14" x14ac:dyDescent="0.25">
      <c r="J240" s="163"/>
      <c r="K240" s="162"/>
      <c r="M240" s="155" t="s">
        <v>228</v>
      </c>
      <c r="N240" s="157" t="s">
        <v>771</v>
      </c>
    </row>
    <row r="241" spans="10:14" x14ac:dyDescent="0.25">
      <c r="J241" s="163"/>
      <c r="K241" s="162"/>
      <c r="M241" s="155" t="s">
        <v>240</v>
      </c>
      <c r="N241" s="157" t="s">
        <v>772</v>
      </c>
    </row>
    <row r="242" spans="10:14" x14ac:dyDescent="0.25">
      <c r="J242" s="163"/>
      <c r="K242" s="162"/>
      <c r="M242" s="155" t="s">
        <v>293</v>
      </c>
      <c r="N242" s="157" t="s">
        <v>773</v>
      </c>
    </row>
    <row r="243" spans="10:14" x14ac:dyDescent="0.25">
      <c r="J243" s="163"/>
      <c r="K243" s="162"/>
      <c r="M243" s="155" t="s">
        <v>294</v>
      </c>
      <c r="N243" s="157" t="s">
        <v>774</v>
      </c>
    </row>
    <row r="244" spans="10:14" ht="15" customHeight="1" x14ac:dyDescent="0.25">
      <c r="J244" s="163"/>
      <c r="K244" s="162"/>
      <c r="M244" s="155" t="s">
        <v>511</v>
      </c>
      <c r="N244" s="157" t="s">
        <v>775</v>
      </c>
    </row>
    <row r="245" spans="10:14" x14ac:dyDescent="0.25">
      <c r="J245" s="163"/>
      <c r="K245" s="162"/>
      <c r="M245" s="155" t="s">
        <v>227</v>
      </c>
      <c r="N245" s="157" t="s">
        <v>776</v>
      </c>
    </row>
    <row r="246" spans="10:14" x14ac:dyDescent="0.25">
      <c r="J246" s="163"/>
      <c r="K246" s="162"/>
      <c r="M246" s="155" t="s">
        <v>501</v>
      </c>
      <c r="N246" s="157" t="s">
        <v>777</v>
      </c>
    </row>
    <row r="247" spans="10:14" x14ac:dyDescent="0.25">
      <c r="J247" s="163"/>
      <c r="K247" s="162"/>
      <c r="M247" s="155" t="s">
        <v>479</v>
      </c>
      <c r="N247" s="157" t="s">
        <v>778</v>
      </c>
    </row>
    <row r="248" spans="10:14" x14ac:dyDescent="0.25">
      <c r="J248" s="163"/>
      <c r="K248" s="162"/>
      <c r="M248" s="155" t="s">
        <v>329</v>
      </c>
      <c r="N248" s="157" t="s">
        <v>779</v>
      </c>
    </row>
    <row r="249" spans="10:14" x14ac:dyDescent="0.25">
      <c r="J249" s="163"/>
      <c r="K249" s="162"/>
      <c r="M249" s="155" t="s">
        <v>522</v>
      </c>
      <c r="N249" s="157" t="s">
        <v>780</v>
      </c>
    </row>
    <row r="250" spans="10:14" x14ac:dyDescent="0.25">
      <c r="J250" s="163"/>
      <c r="K250" s="162"/>
      <c r="M250" s="155" t="s">
        <v>277</v>
      </c>
      <c r="N250" s="157" t="s">
        <v>781</v>
      </c>
    </row>
    <row r="251" spans="10:14" x14ac:dyDescent="0.25">
      <c r="J251" s="163"/>
      <c r="K251" s="162"/>
      <c r="M251" s="155" t="s">
        <v>476</v>
      </c>
      <c r="N251" s="157" t="s">
        <v>782</v>
      </c>
    </row>
    <row r="252" spans="10:14" ht="15" customHeight="1" x14ac:dyDescent="0.25">
      <c r="J252" s="163"/>
      <c r="K252" s="162"/>
      <c r="M252" s="155" t="s">
        <v>335</v>
      </c>
      <c r="N252" s="157" t="s">
        <v>783</v>
      </c>
    </row>
    <row r="253" spans="10:14" x14ac:dyDescent="0.25">
      <c r="J253" s="163"/>
      <c r="K253" s="162"/>
      <c r="M253" s="155" t="s">
        <v>437</v>
      </c>
      <c r="N253" s="157" t="s">
        <v>784</v>
      </c>
    </row>
    <row r="254" spans="10:14" x14ac:dyDescent="0.25">
      <c r="J254" s="163"/>
      <c r="K254" s="162"/>
      <c r="M254" s="155" t="s">
        <v>448</v>
      </c>
      <c r="N254" s="157" t="s">
        <v>785</v>
      </c>
    </row>
    <row r="255" spans="10:14" x14ac:dyDescent="0.25">
      <c r="J255" s="163"/>
      <c r="K255" s="162"/>
      <c r="M255" s="155" t="s">
        <v>390</v>
      </c>
      <c r="N255" s="157" t="s">
        <v>786</v>
      </c>
    </row>
    <row r="256" spans="10:14" x14ac:dyDescent="0.25">
      <c r="J256" s="163"/>
      <c r="K256" s="162"/>
      <c r="M256" s="155" t="s">
        <v>499</v>
      </c>
      <c r="N256" s="157" t="s">
        <v>787</v>
      </c>
    </row>
    <row r="257" spans="10:14" x14ac:dyDescent="0.25">
      <c r="J257" s="163"/>
      <c r="K257" s="162"/>
      <c r="M257" s="155" t="s">
        <v>239</v>
      </c>
      <c r="N257" s="157" t="s">
        <v>788</v>
      </c>
    </row>
    <row r="258" spans="10:14" x14ac:dyDescent="0.25">
      <c r="J258" s="163"/>
      <c r="K258" s="162"/>
      <c r="M258" s="155" t="s">
        <v>303</v>
      </c>
      <c r="N258" s="157" t="s">
        <v>789</v>
      </c>
    </row>
    <row r="259" spans="10:14" x14ac:dyDescent="0.25">
      <c r="J259" s="163"/>
      <c r="K259" s="162"/>
      <c r="M259" s="155" t="s">
        <v>454</v>
      </c>
      <c r="N259" s="157" t="s">
        <v>790</v>
      </c>
    </row>
    <row r="260" spans="10:14" ht="15" customHeight="1" x14ac:dyDescent="0.25">
      <c r="M260" s="155" t="s">
        <v>515</v>
      </c>
      <c r="N260" s="157" t="s">
        <v>791</v>
      </c>
    </row>
    <row r="261" spans="10:14" ht="15" customHeight="1" x14ac:dyDescent="0.25">
      <c r="J261" s="163"/>
      <c r="K261" s="162"/>
      <c r="M261" s="155" t="s">
        <v>410</v>
      </c>
      <c r="N261" s="157" t="s">
        <v>792</v>
      </c>
    </row>
    <row r="262" spans="10:14" x14ac:dyDescent="0.25">
      <c r="J262" s="163"/>
      <c r="K262" s="162"/>
      <c r="M262" s="155" t="s">
        <v>153</v>
      </c>
      <c r="N262" s="157" t="s">
        <v>793</v>
      </c>
    </row>
    <row r="263" spans="10:14" x14ac:dyDescent="0.25">
      <c r="J263" s="163"/>
      <c r="K263" s="162"/>
      <c r="M263" s="155" t="s">
        <v>403</v>
      </c>
      <c r="N263" s="157" t="s">
        <v>794</v>
      </c>
    </row>
    <row r="264" spans="10:14" x14ac:dyDescent="0.25">
      <c r="J264" s="163"/>
      <c r="K264" s="162"/>
      <c r="M264" s="155" t="s">
        <v>237</v>
      </c>
      <c r="N264" s="157" t="s">
        <v>795</v>
      </c>
    </row>
    <row r="265" spans="10:14" x14ac:dyDescent="0.25">
      <c r="J265" s="163"/>
      <c r="K265" s="162"/>
      <c r="M265" s="155" t="s">
        <v>441</v>
      </c>
      <c r="N265" s="157" t="s">
        <v>796</v>
      </c>
    </row>
    <row r="266" spans="10:14" x14ac:dyDescent="0.25">
      <c r="J266" s="163"/>
      <c r="K266" s="162"/>
      <c r="M266" s="155" t="s">
        <v>420</v>
      </c>
      <c r="N266" s="157" t="s">
        <v>797</v>
      </c>
    </row>
    <row r="267" spans="10:14" ht="15" customHeight="1" x14ac:dyDescent="0.25">
      <c r="J267" s="162"/>
      <c r="K267" s="162"/>
      <c r="M267" s="155" t="s">
        <v>366</v>
      </c>
      <c r="N267" s="157" t="s">
        <v>798</v>
      </c>
    </row>
    <row r="268" spans="10:14" x14ac:dyDescent="0.25">
      <c r="J268" s="162"/>
      <c r="K268" s="162"/>
      <c r="M268" s="155" t="s">
        <v>158</v>
      </c>
      <c r="N268" s="157" t="s">
        <v>799</v>
      </c>
    </row>
    <row r="269" spans="10:14" x14ac:dyDescent="0.25">
      <c r="J269" s="162"/>
      <c r="K269" s="162"/>
      <c r="M269" s="155" t="s">
        <v>324</v>
      </c>
      <c r="N269" s="157" t="s">
        <v>800</v>
      </c>
    </row>
    <row r="270" spans="10:14" x14ac:dyDescent="0.25">
      <c r="J270" s="162"/>
      <c r="K270" s="162"/>
      <c r="M270" s="155" t="s">
        <v>230</v>
      </c>
      <c r="N270" s="157" t="s">
        <v>801</v>
      </c>
    </row>
    <row r="271" spans="10:14" x14ac:dyDescent="0.25">
      <c r="J271" s="162"/>
      <c r="K271" s="162"/>
      <c r="M271" s="155" t="s">
        <v>236</v>
      </c>
      <c r="N271" s="157" t="s">
        <v>802</v>
      </c>
    </row>
    <row r="272" spans="10:14" x14ac:dyDescent="0.25">
      <c r="J272" s="162"/>
      <c r="K272" s="162"/>
      <c r="M272" s="155" t="s">
        <v>409</v>
      </c>
      <c r="N272" s="157" t="s">
        <v>803</v>
      </c>
    </row>
    <row r="273" spans="10:14" ht="15" customHeight="1" x14ac:dyDescent="0.25">
      <c r="J273" s="162"/>
      <c r="K273" s="162"/>
      <c r="M273" s="155" t="s">
        <v>373</v>
      </c>
      <c r="N273" s="157" t="s">
        <v>804</v>
      </c>
    </row>
    <row r="274" spans="10:14" x14ac:dyDescent="0.25">
      <c r="J274" s="162"/>
      <c r="K274" s="162"/>
      <c r="M274" s="155" t="s">
        <v>458</v>
      </c>
      <c r="N274" s="157" t="s">
        <v>805</v>
      </c>
    </row>
    <row r="275" spans="10:14" x14ac:dyDescent="0.25">
      <c r="J275" s="162"/>
      <c r="K275" s="162"/>
      <c r="M275" s="155" t="s">
        <v>356</v>
      </c>
      <c r="N275" s="157" t="s">
        <v>806</v>
      </c>
    </row>
    <row r="276" spans="10:14" x14ac:dyDescent="0.25">
      <c r="J276" s="162"/>
      <c r="K276" s="162"/>
      <c r="M276" s="155" t="s">
        <v>477</v>
      </c>
      <c r="N276" s="157" t="s">
        <v>807</v>
      </c>
    </row>
    <row r="277" spans="10:14" x14ac:dyDescent="0.25">
      <c r="J277" s="162"/>
      <c r="K277" s="162"/>
      <c r="M277" s="155" t="s">
        <v>433</v>
      </c>
      <c r="N277" s="157" t="s">
        <v>808</v>
      </c>
    </row>
    <row r="278" spans="10:14" x14ac:dyDescent="0.25">
      <c r="J278" s="162"/>
      <c r="K278" s="162"/>
      <c r="M278" s="155" t="s">
        <v>281</v>
      </c>
      <c r="N278" s="157" t="s">
        <v>809</v>
      </c>
    </row>
    <row r="279" spans="10:14" ht="15" customHeight="1" x14ac:dyDescent="0.25">
      <c r="J279" s="163"/>
      <c r="K279" s="162"/>
      <c r="M279" s="155" t="s">
        <v>289</v>
      </c>
      <c r="N279" s="157" t="s">
        <v>136</v>
      </c>
    </row>
    <row r="280" spans="10:14" x14ac:dyDescent="0.25">
      <c r="J280" s="163"/>
      <c r="K280" s="162"/>
      <c r="M280" s="155" t="s">
        <v>276</v>
      </c>
      <c r="N280" s="157" t="s">
        <v>810</v>
      </c>
    </row>
    <row r="281" spans="10:14" x14ac:dyDescent="0.25">
      <c r="J281" s="163"/>
      <c r="K281" s="162"/>
      <c r="M281" s="155" t="s">
        <v>343</v>
      </c>
      <c r="N281" s="157" t="s">
        <v>811</v>
      </c>
    </row>
    <row r="282" spans="10:14" x14ac:dyDescent="0.25">
      <c r="J282" s="163"/>
      <c r="K282" s="162"/>
      <c r="M282" s="155" t="s">
        <v>203</v>
      </c>
      <c r="N282" s="157" t="s">
        <v>812</v>
      </c>
    </row>
    <row r="283" spans="10:14" x14ac:dyDescent="0.25">
      <c r="J283" s="163"/>
      <c r="K283" s="162"/>
      <c r="M283" s="155" t="s">
        <v>462</v>
      </c>
      <c r="N283" s="157" t="s">
        <v>436</v>
      </c>
    </row>
    <row r="284" spans="10:14" x14ac:dyDescent="0.25">
      <c r="J284" s="163"/>
      <c r="K284" s="162"/>
      <c r="M284" s="155" t="s">
        <v>519</v>
      </c>
      <c r="N284" s="157" t="s">
        <v>449</v>
      </c>
    </row>
    <row r="285" spans="10:14" ht="15" customHeight="1" x14ac:dyDescent="0.25">
      <c r="J285" s="163"/>
      <c r="K285" s="162"/>
      <c r="M285" s="155" t="s">
        <v>319</v>
      </c>
      <c r="N285" s="157" t="s">
        <v>813</v>
      </c>
    </row>
    <row r="286" spans="10:14" x14ac:dyDescent="0.25">
      <c r="J286" s="163"/>
      <c r="K286" s="162"/>
      <c r="M286" s="155" t="s">
        <v>262</v>
      </c>
      <c r="N286" s="157" t="s">
        <v>814</v>
      </c>
    </row>
    <row r="287" spans="10:14" x14ac:dyDescent="0.25">
      <c r="J287" s="163"/>
      <c r="K287" s="162"/>
      <c r="M287" s="155" t="s">
        <v>252</v>
      </c>
      <c r="N287" s="157" t="s">
        <v>815</v>
      </c>
    </row>
    <row r="288" spans="10:14" x14ac:dyDescent="0.25">
      <c r="J288" s="163"/>
      <c r="K288" s="162"/>
      <c r="M288" s="155" t="s">
        <v>238</v>
      </c>
      <c r="N288" s="157" t="s">
        <v>816</v>
      </c>
    </row>
    <row r="289" spans="10:14" x14ac:dyDescent="0.25">
      <c r="J289" s="163"/>
      <c r="K289" s="162"/>
      <c r="M289" s="155" t="s">
        <v>223</v>
      </c>
      <c r="N289" s="157" t="s">
        <v>817</v>
      </c>
    </row>
    <row r="290" spans="10:14" x14ac:dyDescent="0.25">
      <c r="J290" s="163"/>
      <c r="K290" s="162"/>
      <c r="M290" s="155" t="s">
        <v>421</v>
      </c>
      <c r="N290" s="157" t="s">
        <v>818</v>
      </c>
    </row>
    <row r="291" spans="10:14" ht="15" customHeight="1" x14ac:dyDescent="0.25">
      <c r="J291" s="162"/>
      <c r="K291" s="162"/>
      <c r="M291" s="155" t="s">
        <v>284</v>
      </c>
      <c r="N291" s="157" t="s">
        <v>819</v>
      </c>
    </row>
    <row r="292" spans="10:14" x14ac:dyDescent="0.25">
      <c r="J292" s="162"/>
      <c r="K292" s="162"/>
      <c r="M292" s="155" t="s">
        <v>196</v>
      </c>
      <c r="N292" s="157" t="s">
        <v>820</v>
      </c>
    </row>
    <row r="293" spans="10:14" x14ac:dyDescent="0.25">
      <c r="J293" s="162"/>
      <c r="K293" s="162"/>
      <c r="M293" s="155" t="s">
        <v>120</v>
      </c>
      <c r="N293" s="157" t="s">
        <v>821</v>
      </c>
    </row>
    <row r="294" spans="10:14" x14ac:dyDescent="0.25">
      <c r="J294" s="162"/>
      <c r="K294" s="162"/>
      <c r="M294" s="155" t="s">
        <v>202</v>
      </c>
      <c r="N294" s="157" t="s">
        <v>822</v>
      </c>
    </row>
    <row r="295" spans="10:14" x14ac:dyDescent="0.25">
      <c r="J295" s="162"/>
      <c r="K295" s="162"/>
      <c r="M295" s="155" t="s">
        <v>372</v>
      </c>
      <c r="N295" s="157" t="s">
        <v>823</v>
      </c>
    </row>
    <row r="296" spans="10:14" x14ac:dyDescent="0.25">
      <c r="J296" s="162"/>
      <c r="K296" s="162"/>
      <c r="M296" s="155" t="s">
        <v>244</v>
      </c>
      <c r="N296" s="157" t="s">
        <v>824</v>
      </c>
    </row>
    <row r="297" spans="10:14" ht="15" customHeight="1" x14ac:dyDescent="0.25">
      <c r="J297" s="163"/>
      <c r="K297" s="162"/>
      <c r="M297" s="155" t="s">
        <v>232</v>
      </c>
      <c r="N297" s="157" t="s">
        <v>825</v>
      </c>
    </row>
    <row r="298" spans="10:14" x14ac:dyDescent="0.25">
      <c r="J298" s="163"/>
      <c r="K298" s="162"/>
      <c r="M298" s="155" t="s">
        <v>190</v>
      </c>
      <c r="N298" s="157" t="s">
        <v>826</v>
      </c>
    </row>
    <row r="299" spans="10:14" x14ac:dyDescent="0.25">
      <c r="J299" s="163"/>
      <c r="K299" s="162"/>
      <c r="M299" s="155" t="s">
        <v>220</v>
      </c>
      <c r="N299" s="157" t="s">
        <v>346</v>
      </c>
    </row>
    <row r="300" spans="10:14" x14ac:dyDescent="0.25">
      <c r="J300" s="163"/>
      <c r="K300" s="162"/>
      <c r="M300" s="155" t="s">
        <v>248</v>
      </c>
      <c r="N300" s="157" t="s">
        <v>827</v>
      </c>
    </row>
    <row r="301" spans="10:14" x14ac:dyDescent="0.25">
      <c r="J301" s="163"/>
      <c r="K301" s="162"/>
      <c r="M301" s="155" t="s">
        <v>100</v>
      </c>
      <c r="N301" s="157" t="s">
        <v>828</v>
      </c>
    </row>
    <row r="302" spans="10:14" x14ac:dyDescent="0.25">
      <c r="J302" s="163"/>
      <c r="K302" s="162"/>
      <c r="M302" s="155" t="s">
        <v>273</v>
      </c>
      <c r="N302" s="157" t="s">
        <v>829</v>
      </c>
    </row>
    <row r="303" spans="10:14" ht="15" customHeight="1" x14ac:dyDescent="0.25">
      <c r="J303" s="162"/>
      <c r="K303" s="162"/>
      <c r="M303" s="155" t="s">
        <v>259</v>
      </c>
      <c r="N303" s="157" t="s">
        <v>504</v>
      </c>
    </row>
    <row r="304" spans="10:14" x14ac:dyDescent="0.25">
      <c r="J304" s="162"/>
      <c r="K304" s="162"/>
      <c r="M304" s="155" t="s">
        <v>406</v>
      </c>
      <c r="N304" s="157" t="s">
        <v>830</v>
      </c>
    </row>
    <row r="305" spans="10:14" x14ac:dyDescent="0.25">
      <c r="J305" s="162"/>
      <c r="K305" s="162"/>
      <c r="M305" s="155" t="s">
        <v>353</v>
      </c>
      <c r="N305" s="157" t="s">
        <v>831</v>
      </c>
    </row>
    <row r="306" spans="10:14" x14ac:dyDescent="0.25">
      <c r="J306" s="162"/>
      <c r="K306" s="162"/>
      <c r="M306" s="155" t="s">
        <v>286</v>
      </c>
      <c r="N306" s="157" t="s">
        <v>832</v>
      </c>
    </row>
    <row r="307" spans="10:14" x14ac:dyDescent="0.25">
      <c r="J307" s="162"/>
      <c r="K307" s="162"/>
      <c r="M307" s="155" t="s">
        <v>345</v>
      </c>
      <c r="N307" s="157" t="s">
        <v>833</v>
      </c>
    </row>
    <row r="308" spans="10:14" x14ac:dyDescent="0.25">
      <c r="J308" s="162"/>
      <c r="K308" s="162"/>
      <c r="M308" s="155" t="s">
        <v>398</v>
      </c>
      <c r="N308" s="157" t="s">
        <v>834</v>
      </c>
    </row>
    <row r="309" spans="10:14" ht="15" customHeight="1" x14ac:dyDescent="0.25">
      <c r="J309" s="163"/>
      <c r="K309" s="162"/>
      <c r="M309" s="155" t="s">
        <v>242</v>
      </c>
      <c r="N309" s="157" t="s">
        <v>835</v>
      </c>
    </row>
    <row r="310" spans="10:14" x14ac:dyDescent="0.25">
      <c r="J310" s="163"/>
      <c r="K310" s="162"/>
      <c r="M310" s="155" t="s">
        <v>253</v>
      </c>
      <c r="N310" s="157" t="s">
        <v>836</v>
      </c>
    </row>
    <row r="311" spans="10:14" x14ac:dyDescent="0.25">
      <c r="J311" s="163"/>
      <c r="K311" s="162"/>
      <c r="M311" s="155" t="s">
        <v>198</v>
      </c>
      <c r="N311" s="157" t="s">
        <v>837</v>
      </c>
    </row>
    <row r="312" spans="10:14" x14ac:dyDescent="0.25">
      <c r="J312" s="163"/>
      <c r="K312" s="162"/>
      <c r="M312" s="155" t="s">
        <v>264</v>
      </c>
      <c r="N312" s="157" t="s">
        <v>838</v>
      </c>
    </row>
    <row r="313" spans="10:14" x14ac:dyDescent="0.25">
      <c r="J313" s="163"/>
      <c r="K313" s="162"/>
      <c r="M313" s="155" t="s">
        <v>495</v>
      </c>
      <c r="N313" s="157" t="s">
        <v>839</v>
      </c>
    </row>
    <row r="314" spans="10:14" x14ac:dyDescent="0.25">
      <c r="J314" s="163"/>
      <c r="K314" s="162"/>
      <c r="M314" s="155" t="s">
        <v>217</v>
      </c>
      <c r="N314" s="157" t="s">
        <v>840</v>
      </c>
    </row>
    <row r="315" spans="10:14" ht="15" customHeight="1" x14ac:dyDescent="0.25">
      <c r="J315" s="163"/>
      <c r="K315" s="162"/>
      <c r="M315" s="156" t="s">
        <v>300</v>
      </c>
      <c r="N315" s="157" t="s">
        <v>841</v>
      </c>
    </row>
    <row r="316" spans="10:14" x14ac:dyDescent="0.25">
      <c r="J316" s="163"/>
      <c r="K316" s="162"/>
      <c r="M316" s="155" t="s">
        <v>265</v>
      </c>
      <c r="N316" s="157" t="s">
        <v>842</v>
      </c>
    </row>
    <row r="317" spans="10:14" x14ac:dyDescent="0.25">
      <c r="J317" s="163"/>
      <c r="K317" s="162"/>
      <c r="M317" s="155" t="s">
        <v>216</v>
      </c>
      <c r="N317" s="157" t="s">
        <v>843</v>
      </c>
    </row>
    <row r="318" spans="10:14" x14ac:dyDescent="0.25">
      <c r="J318" s="163"/>
      <c r="K318" s="162"/>
      <c r="M318" s="155" t="s">
        <v>114</v>
      </c>
      <c r="N318" s="157" t="s">
        <v>844</v>
      </c>
    </row>
    <row r="319" spans="10:14" x14ac:dyDescent="0.25">
      <c r="J319" s="163"/>
      <c r="K319" s="162"/>
      <c r="M319" s="155" t="s">
        <v>197</v>
      </c>
      <c r="N319" s="157" t="s">
        <v>845</v>
      </c>
    </row>
    <row r="320" spans="10:14" x14ac:dyDescent="0.25">
      <c r="J320" s="163"/>
      <c r="K320" s="162"/>
      <c r="M320" s="155" t="s">
        <v>359</v>
      </c>
      <c r="N320" s="157" t="s">
        <v>846</v>
      </c>
    </row>
    <row r="321" spans="10:14" ht="15" customHeight="1" x14ac:dyDescent="0.25">
      <c r="J321" s="163"/>
      <c r="K321" s="162"/>
      <c r="M321" s="155" t="s">
        <v>106</v>
      </c>
      <c r="N321" s="157" t="s">
        <v>847</v>
      </c>
    </row>
    <row r="322" spans="10:14" x14ac:dyDescent="0.25">
      <c r="J322" s="163"/>
      <c r="K322" s="162"/>
      <c r="M322" s="155" t="s">
        <v>261</v>
      </c>
      <c r="N322" s="157" t="s">
        <v>848</v>
      </c>
    </row>
    <row r="323" spans="10:14" x14ac:dyDescent="0.25">
      <c r="J323" s="163"/>
      <c r="K323" s="162"/>
      <c r="M323" s="155" t="s">
        <v>126</v>
      </c>
      <c r="N323" s="157" t="s">
        <v>849</v>
      </c>
    </row>
    <row r="324" spans="10:14" x14ac:dyDescent="0.25">
      <c r="J324" s="163"/>
      <c r="K324" s="162"/>
      <c r="M324" s="155" t="s">
        <v>205</v>
      </c>
      <c r="N324" s="157" t="s">
        <v>850</v>
      </c>
    </row>
    <row r="325" spans="10:14" x14ac:dyDescent="0.25">
      <c r="J325" s="163"/>
      <c r="K325" s="162"/>
      <c r="M325" s="155" t="s">
        <v>199</v>
      </c>
      <c r="N325" s="157" t="s">
        <v>851</v>
      </c>
    </row>
    <row r="326" spans="10:14" x14ac:dyDescent="0.25">
      <c r="J326" s="163"/>
      <c r="K326" s="162"/>
      <c r="M326" s="155" t="s">
        <v>112</v>
      </c>
      <c r="N326" s="157" t="s">
        <v>852</v>
      </c>
    </row>
    <row r="327" spans="10:14" ht="15" customHeight="1" x14ac:dyDescent="0.25">
      <c r="M327" s="155" t="s">
        <v>301</v>
      </c>
      <c r="N327" s="157" t="s">
        <v>853</v>
      </c>
    </row>
    <row r="328" spans="10:14" ht="15" customHeight="1" x14ac:dyDescent="0.25">
      <c r="J328" s="163"/>
      <c r="K328" s="163"/>
      <c r="M328" s="155" t="s">
        <v>195</v>
      </c>
      <c r="N328" s="157" t="s">
        <v>854</v>
      </c>
    </row>
    <row r="329" spans="10:14" x14ac:dyDescent="0.25">
      <c r="J329" s="163"/>
      <c r="K329" s="163"/>
      <c r="M329" s="155" t="s">
        <v>258</v>
      </c>
      <c r="N329" s="157" t="s">
        <v>855</v>
      </c>
    </row>
    <row r="330" spans="10:14" x14ac:dyDescent="0.25">
      <c r="J330" s="163"/>
      <c r="K330" s="163"/>
      <c r="M330" s="155" t="s">
        <v>518</v>
      </c>
      <c r="N330" s="157" t="s">
        <v>856</v>
      </c>
    </row>
    <row r="331" spans="10:14" x14ac:dyDescent="0.25">
      <c r="J331" s="163"/>
      <c r="K331" s="163"/>
      <c r="M331" s="155" t="s">
        <v>271</v>
      </c>
      <c r="N331" s="157" t="s">
        <v>857</v>
      </c>
    </row>
    <row r="332" spans="10:14" x14ac:dyDescent="0.25">
      <c r="J332" s="163"/>
      <c r="K332" s="163"/>
      <c r="M332" s="155" t="s">
        <v>97</v>
      </c>
      <c r="N332" s="157" t="s">
        <v>858</v>
      </c>
    </row>
    <row r="333" spans="10:14" x14ac:dyDescent="0.25">
      <c r="J333" s="163"/>
      <c r="K333" s="163"/>
      <c r="M333" s="155" t="s">
        <v>138</v>
      </c>
      <c r="N333" s="157" t="s">
        <v>859</v>
      </c>
    </row>
    <row r="334" spans="10:14" ht="15" customHeight="1" x14ac:dyDescent="0.25">
      <c r="J334" s="162"/>
      <c r="K334" s="162"/>
      <c r="M334" s="155" t="s">
        <v>450</v>
      </c>
      <c r="N334" s="157" t="s">
        <v>860</v>
      </c>
    </row>
    <row r="335" spans="10:14" x14ac:dyDescent="0.25">
      <c r="J335" s="162"/>
      <c r="K335" s="162"/>
      <c r="M335" s="155" t="s">
        <v>144</v>
      </c>
      <c r="N335" s="157" t="s">
        <v>861</v>
      </c>
    </row>
    <row r="336" spans="10:14" x14ac:dyDescent="0.25">
      <c r="J336" s="162"/>
      <c r="K336" s="162"/>
      <c r="M336" s="155" t="s">
        <v>452</v>
      </c>
      <c r="N336" s="157" t="s">
        <v>862</v>
      </c>
    </row>
    <row r="337" spans="10:14" x14ac:dyDescent="0.25">
      <c r="J337" s="162"/>
      <c r="K337" s="162"/>
      <c r="M337" s="155" t="s">
        <v>309</v>
      </c>
      <c r="N337" s="157" t="s">
        <v>863</v>
      </c>
    </row>
    <row r="338" spans="10:14" x14ac:dyDescent="0.25">
      <c r="J338" s="162"/>
      <c r="K338" s="162"/>
      <c r="M338" s="155" t="s">
        <v>397</v>
      </c>
      <c r="N338" s="157" t="s">
        <v>864</v>
      </c>
    </row>
    <row r="339" spans="10:14" x14ac:dyDescent="0.25">
      <c r="J339" s="162"/>
      <c r="K339" s="162"/>
      <c r="M339" s="155" t="s">
        <v>267</v>
      </c>
      <c r="N339" s="157" t="s">
        <v>865</v>
      </c>
    </row>
    <row r="340" spans="10:14" x14ac:dyDescent="0.25">
      <c r="J340" s="162"/>
      <c r="K340" s="162"/>
      <c r="M340" s="155" t="s">
        <v>447</v>
      </c>
      <c r="N340" s="157" t="s">
        <v>866</v>
      </c>
    </row>
    <row r="341" spans="10:14" x14ac:dyDescent="0.25">
      <c r="J341" s="162"/>
      <c r="K341" s="162"/>
      <c r="M341" s="155" t="s">
        <v>382</v>
      </c>
      <c r="N341" s="157" t="s">
        <v>867</v>
      </c>
    </row>
    <row r="342" spans="10:14" ht="15" customHeight="1" x14ac:dyDescent="0.25">
      <c r="J342" s="163"/>
      <c r="K342" s="162"/>
      <c r="M342" s="155" t="s">
        <v>378</v>
      </c>
      <c r="N342" s="157" t="s">
        <v>868</v>
      </c>
    </row>
    <row r="343" spans="10:14" x14ac:dyDescent="0.25">
      <c r="J343" s="163"/>
      <c r="K343" s="162"/>
      <c r="M343" s="155" t="s">
        <v>208</v>
      </c>
      <c r="N343" s="157" t="s">
        <v>500</v>
      </c>
    </row>
    <row r="344" spans="10:14" x14ac:dyDescent="0.25">
      <c r="J344" s="163"/>
      <c r="K344" s="162"/>
      <c r="M344" s="155" t="s">
        <v>367</v>
      </c>
      <c r="N344" s="157" t="s">
        <v>869</v>
      </c>
    </row>
    <row r="345" spans="10:14" x14ac:dyDescent="0.25">
      <c r="J345" s="163"/>
      <c r="K345" s="162"/>
      <c r="M345" s="155" t="s">
        <v>137</v>
      </c>
      <c r="N345" s="157" t="s">
        <v>870</v>
      </c>
    </row>
    <row r="346" spans="10:14" ht="15" customHeight="1" x14ac:dyDescent="0.25">
      <c r="J346" s="162"/>
      <c r="K346" s="162"/>
      <c r="M346" s="155" t="s">
        <v>400</v>
      </c>
      <c r="N346" s="157" t="s">
        <v>241</v>
      </c>
    </row>
    <row r="347" spans="10:14" x14ac:dyDescent="0.25">
      <c r="J347" s="162"/>
      <c r="K347" s="162"/>
      <c r="M347" s="155" t="s">
        <v>141</v>
      </c>
      <c r="N347" s="157" t="s">
        <v>871</v>
      </c>
    </row>
    <row r="348" spans="10:14" x14ac:dyDescent="0.25">
      <c r="J348" s="162"/>
      <c r="K348" s="162"/>
      <c r="M348" s="155" t="s">
        <v>340</v>
      </c>
      <c r="N348" s="157" t="s">
        <v>872</v>
      </c>
    </row>
    <row r="349" spans="10:14" x14ac:dyDescent="0.25">
      <c r="J349" s="162"/>
      <c r="K349" s="162"/>
      <c r="M349" s="155" t="s">
        <v>341</v>
      </c>
      <c r="N349" s="157" t="s">
        <v>470</v>
      </c>
    </row>
    <row r="350" spans="10:14" x14ac:dyDescent="0.25">
      <c r="J350" s="163"/>
      <c r="K350" s="162"/>
      <c r="M350" s="155" t="s">
        <v>435</v>
      </c>
      <c r="N350" s="157" t="s">
        <v>873</v>
      </c>
    </row>
    <row r="351" spans="10:14" x14ac:dyDescent="0.25">
      <c r="J351" s="163"/>
      <c r="K351" s="162"/>
      <c r="M351" s="155" t="s">
        <v>513</v>
      </c>
      <c r="N351" s="157" t="s">
        <v>874</v>
      </c>
    </row>
    <row r="352" spans="10:14" x14ac:dyDescent="0.25">
      <c r="J352" s="163"/>
      <c r="K352" s="162"/>
      <c r="M352" s="155" t="s">
        <v>509</v>
      </c>
      <c r="N352" s="157" t="s">
        <v>875</v>
      </c>
    </row>
    <row r="353" spans="10:14" x14ac:dyDescent="0.25">
      <c r="J353" s="163"/>
      <c r="K353" s="162"/>
      <c r="M353" s="155" t="s">
        <v>439</v>
      </c>
      <c r="N353" s="157" t="s">
        <v>876</v>
      </c>
    </row>
    <row r="354" spans="10:14" ht="15" customHeight="1" x14ac:dyDescent="0.25">
      <c r="J354" s="163"/>
      <c r="K354" s="162"/>
      <c r="M354" s="155" t="s">
        <v>166</v>
      </c>
      <c r="N354" s="157" t="s">
        <v>877</v>
      </c>
    </row>
    <row r="355" spans="10:14" x14ac:dyDescent="0.25">
      <c r="J355" s="163"/>
      <c r="K355" s="162"/>
      <c r="M355" s="155" t="s">
        <v>471</v>
      </c>
      <c r="N355" s="157" t="s">
        <v>878</v>
      </c>
    </row>
    <row r="356" spans="10:14" x14ac:dyDescent="0.25">
      <c r="J356" s="163"/>
      <c r="K356" s="162"/>
      <c r="M356" s="155" t="s">
        <v>226</v>
      </c>
      <c r="N356" s="157" t="s">
        <v>879</v>
      </c>
    </row>
    <row r="357" spans="10:14" x14ac:dyDescent="0.25">
      <c r="J357" s="163"/>
      <c r="K357" s="162"/>
      <c r="M357" s="155" t="s">
        <v>302</v>
      </c>
      <c r="N357" s="157" t="s">
        <v>880</v>
      </c>
    </row>
    <row r="358" spans="10:14" x14ac:dyDescent="0.25">
      <c r="J358" s="162"/>
      <c r="K358" s="162"/>
      <c r="M358" s="155" t="s">
        <v>431</v>
      </c>
      <c r="N358" s="157" t="s">
        <v>881</v>
      </c>
    </row>
    <row r="359" spans="10:14" x14ac:dyDescent="0.25">
      <c r="J359" s="162"/>
      <c r="K359" s="162"/>
      <c r="M359" s="155" t="s">
        <v>291</v>
      </c>
      <c r="N359" s="157" t="s">
        <v>326</v>
      </c>
    </row>
    <row r="360" spans="10:14" x14ac:dyDescent="0.25">
      <c r="J360" s="162"/>
      <c r="K360" s="162"/>
      <c r="M360" s="155" t="s">
        <v>337</v>
      </c>
      <c r="N360" s="157" t="s">
        <v>155</v>
      </c>
    </row>
    <row r="361" spans="10:14" x14ac:dyDescent="0.25">
      <c r="J361" s="162"/>
      <c r="K361" s="162"/>
      <c r="M361" s="155" t="s">
        <v>218</v>
      </c>
      <c r="N361" s="157" t="s">
        <v>882</v>
      </c>
    </row>
    <row r="362" spans="10:14" ht="15" customHeight="1" x14ac:dyDescent="0.25">
      <c r="J362" s="163"/>
      <c r="K362" s="162"/>
      <c r="M362" s="155" t="s">
        <v>529</v>
      </c>
      <c r="N362" s="157" t="s">
        <v>883</v>
      </c>
    </row>
    <row r="363" spans="10:14" x14ac:dyDescent="0.25">
      <c r="J363" s="163"/>
      <c r="K363" s="162"/>
      <c r="M363" s="155" t="s">
        <v>381</v>
      </c>
      <c r="N363" s="157" t="s">
        <v>884</v>
      </c>
    </row>
    <row r="364" spans="10:14" x14ac:dyDescent="0.25">
      <c r="J364" s="163"/>
      <c r="K364" s="162"/>
      <c r="M364" s="155" t="s">
        <v>392</v>
      </c>
      <c r="N364" s="157" t="s">
        <v>885</v>
      </c>
    </row>
    <row r="365" spans="10:14" x14ac:dyDescent="0.25">
      <c r="J365" s="163"/>
      <c r="K365" s="162"/>
      <c r="M365" s="155" t="s">
        <v>473</v>
      </c>
      <c r="N365" s="157" t="s">
        <v>886</v>
      </c>
    </row>
    <row r="366" spans="10:14" ht="15" customHeight="1" x14ac:dyDescent="0.25">
      <c r="J366" s="163"/>
      <c r="K366" s="162"/>
      <c r="M366" s="155" t="s">
        <v>426</v>
      </c>
      <c r="N366" s="157" t="s">
        <v>887</v>
      </c>
    </row>
    <row r="367" spans="10:14" x14ac:dyDescent="0.25">
      <c r="J367" s="163"/>
      <c r="K367" s="162"/>
      <c r="M367" s="155" t="s">
        <v>363</v>
      </c>
      <c r="N367" s="157" t="s">
        <v>888</v>
      </c>
    </row>
    <row r="368" spans="10:14" x14ac:dyDescent="0.25">
      <c r="J368" s="163"/>
      <c r="K368" s="162"/>
      <c r="M368" s="155" t="s">
        <v>444</v>
      </c>
      <c r="N368" s="157" t="s">
        <v>889</v>
      </c>
    </row>
    <row r="369" spans="10:14" x14ac:dyDescent="0.25">
      <c r="J369" s="163"/>
      <c r="K369" s="162"/>
      <c r="M369" s="155" t="s">
        <v>149</v>
      </c>
      <c r="N369" s="157" t="s">
        <v>890</v>
      </c>
    </row>
    <row r="370" spans="10:14" ht="15" customHeight="1" x14ac:dyDescent="0.25">
      <c r="J370" s="162"/>
      <c r="K370" s="162"/>
      <c r="M370" s="155" t="s">
        <v>272</v>
      </c>
      <c r="N370" s="157" t="s">
        <v>891</v>
      </c>
    </row>
    <row r="371" spans="10:14" x14ac:dyDescent="0.25">
      <c r="J371" s="162"/>
      <c r="K371" s="162"/>
      <c r="M371" s="155" t="s">
        <v>393</v>
      </c>
      <c r="N371" s="157" t="s">
        <v>892</v>
      </c>
    </row>
    <row r="372" spans="10:14" x14ac:dyDescent="0.25">
      <c r="J372" s="162"/>
      <c r="K372" s="162"/>
      <c r="M372" s="155" t="s">
        <v>342</v>
      </c>
      <c r="N372" s="157" t="s">
        <v>893</v>
      </c>
    </row>
    <row r="373" spans="10:14" x14ac:dyDescent="0.25">
      <c r="J373" s="162"/>
      <c r="K373" s="162"/>
      <c r="M373" s="155" t="s">
        <v>383</v>
      </c>
      <c r="N373" s="157" t="s">
        <v>894</v>
      </c>
    </row>
    <row r="374" spans="10:14" ht="15" customHeight="1" x14ac:dyDescent="0.25">
      <c r="M374" s="155" t="s">
        <v>371</v>
      </c>
      <c r="N374" s="157" t="s">
        <v>895</v>
      </c>
    </row>
    <row r="375" spans="10:14" ht="15" customHeight="1" x14ac:dyDescent="0.25">
      <c r="J375" s="163"/>
      <c r="K375" s="163"/>
      <c r="M375" s="155" t="s">
        <v>260</v>
      </c>
      <c r="N375" s="157" t="s">
        <v>472</v>
      </c>
    </row>
    <row r="376" spans="10:14" x14ac:dyDescent="0.25">
      <c r="J376" s="163"/>
      <c r="K376" s="163"/>
      <c r="M376" s="155" t="s">
        <v>442</v>
      </c>
      <c r="N376" s="157" t="s">
        <v>896</v>
      </c>
    </row>
    <row r="377" spans="10:14" x14ac:dyDescent="0.25">
      <c r="J377" s="163"/>
      <c r="K377" s="163"/>
      <c r="M377" s="155" t="s">
        <v>375</v>
      </c>
      <c r="N377" s="157" t="s">
        <v>897</v>
      </c>
    </row>
    <row r="378" spans="10:14" x14ac:dyDescent="0.25">
      <c r="J378" s="163"/>
      <c r="K378" s="163"/>
      <c r="M378" s="155" t="s">
        <v>380</v>
      </c>
      <c r="N378" s="157" t="s">
        <v>898</v>
      </c>
    </row>
    <row r="379" spans="10:14" x14ac:dyDescent="0.25">
      <c r="J379" s="163"/>
      <c r="K379" s="163"/>
      <c r="M379" s="155" t="s">
        <v>401</v>
      </c>
      <c r="N379" s="157" t="s">
        <v>899</v>
      </c>
    </row>
    <row r="380" spans="10:14" x14ac:dyDescent="0.25">
      <c r="J380" s="163"/>
      <c r="K380" s="163"/>
      <c r="M380" s="155" t="s">
        <v>131</v>
      </c>
      <c r="N380" s="157" t="s">
        <v>900</v>
      </c>
    </row>
    <row r="381" spans="10:14" ht="15" customHeight="1" x14ac:dyDescent="0.25">
      <c r="J381" s="162"/>
      <c r="K381" s="162"/>
      <c r="M381" s="155" t="s">
        <v>290</v>
      </c>
      <c r="N381" s="157" t="s">
        <v>279</v>
      </c>
    </row>
    <row r="382" spans="10:14" x14ac:dyDescent="0.25">
      <c r="J382" s="162"/>
      <c r="K382" s="162"/>
      <c r="M382" s="155" t="s">
        <v>395</v>
      </c>
      <c r="N382" s="157" t="s">
        <v>901</v>
      </c>
    </row>
    <row r="383" spans="10:14" x14ac:dyDescent="0.25">
      <c r="J383" s="162"/>
      <c r="K383" s="162"/>
      <c r="M383" s="155" t="s">
        <v>123</v>
      </c>
      <c r="N383" s="157" t="s">
        <v>497</v>
      </c>
    </row>
    <row r="384" spans="10:14" x14ac:dyDescent="0.25">
      <c r="J384" s="162"/>
      <c r="K384" s="162"/>
      <c r="M384" s="155" t="s">
        <v>191</v>
      </c>
      <c r="N384" s="157" t="s">
        <v>902</v>
      </c>
    </row>
    <row r="385" spans="10:14" x14ac:dyDescent="0.25">
      <c r="J385" s="162"/>
      <c r="K385" s="162"/>
      <c r="M385" s="155" t="s">
        <v>457</v>
      </c>
      <c r="N385" s="157" t="s">
        <v>903</v>
      </c>
    </row>
    <row r="386" spans="10:14" x14ac:dyDescent="0.25">
      <c r="J386" s="162"/>
      <c r="K386" s="162"/>
      <c r="M386" s="155" t="s">
        <v>396</v>
      </c>
      <c r="N386" s="157" t="s">
        <v>904</v>
      </c>
    </row>
    <row r="387" spans="10:14" ht="15" customHeight="1" x14ac:dyDescent="0.25">
      <c r="J387" s="162"/>
      <c r="K387" s="162"/>
      <c r="M387" s="155" t="s">
        <v>425</v>
      </c>
      <c r="N387" s="157" t="s">
        <v>905</v>
      </c>
    </row>
    <row r="388" spans="10:14" x14ac:dyDescent="0.25">
      <c r="J388" s="162"/>
      <c r="K388" s="162"/>
      <c r="M388" s="155" t="s">
        <v>333</v>
      </c>
      <c r="N388" s="157" t="s">
        <v>906</v>
      </c>
    </row>
    <row r="389" spans="10:14" x14ac:dyDescent="0.25">
      <c r="J389" s="162"/>
      <c r="K389" s="162"/>
      <c r="M389" s="155" t="s">
        <v>328</v>
      </c>
      <c r="N389" s="157" t="s">
        <v>233</v>
      </c>
    </row>
    <row r="390" spans="10:14" x14ac:dyDescent="0.25">
      <c r="J390" s="162"/>
      <c r="K390" s="162"/>
      <c r="M390" s="155" t="s">
        <v>498</v>
      </c>
      <c r="N390" s="157" t="s">
        <v>907</v>
      </c>
    </row>
    <row r="391" spans="10:14" x14ac:dyDescent="0.25">
      <c r="J391" s="162"/>
      <c r="K391" s="162"/>
      <c r="M391" s="155" t="s">
        <v>297</v>
      </c>
      <c r="N391" s="157" t="s">
        <v>908</v>
      </c>
    </row>
    <row r="392" spans="10:14" x14ac:dyDescent="0.25">
      <c r="J392" s="162"/>
      <c r="K392" s="162"/>
      <c r="M392" s="155" t="s">
        <v>219</v>
      </c>
      <c r="N392" s="157" t="s">
        <v>909</v>
      </c>
    </row>
    <row r="393" spans="10:14" ht="15" customHeight="1" x14ac:dyDescent="0.25">
      <c r="J393" s="163"/>
      <c r="K393" s="162"/>
      <c r="M393" s="155" t="s">
        <v>349</v>
      </c>
      <c r="N393" s="157" t="s">
        <v>910</v>
      </c>
    </row>
    <row r="394" spans="10:14" x14ac:dyDescent="0.25">
      <c r="J394" s="163"/>
      <c r="K394" s="162"/>
      <c r="M394" s="155" t="s">
        <v>298</v>
      </c>
      <c r="N394" s="157" t="s">
        <v>911</v>
      </c>
    </row>
    <row r="395" spans="10:14" x14ac:dyDescent="0.25">
      <c r="J395" s="163"/>
      <c r="K395" s="162"/>
      <c r="M395" s="155" t="s">
        <v>189</v>
      </c>
      <c r="N395" s="157" t="s">
        <v>912</v>
      </c>
    </row>
    <row r="396" spans="10:14" x14ac:dyDescent="0.25">
      <c r="J396" s="163"/>
      <c r="K396" s="162"/>
      <c r="M396" s="155" t="s">
        <v>314</v>
      </c>
      <c r="N396" s="157" t="s">
        <v>913</v>
      </c>
    </row>
    <row r="397" spans="10:14" x14ac:dyDescent="0.25">
      <c r="J397" s="163"/>
      <c r="K397" s="162"/>
      <c r="M397" s="155" t="s">
        <v>121</v>
      </c>
      <c r="N397" s="157" t="s">
        <v>914</v>
      </c>
    </row>
    <row r="398" spans="10:14" x14ac:dyDescent="0.25">
      <c r="J398" s="163"/>
      <c r="K398" s="162"/>
      <c r="M398" s="17"/>
      <c r="N398" s="157" t="s">
        <v>915</v>
      </c>
    </row>
    <row r="399" spans="10:14" ht="15" customHeight="1" x14ac:dyDescent="0.25">
      <c r="J399" s="163"/>
      <c r="K399" s="162"/>
      <c r="M399" s="17"/>
      <c r="N399" s="157" t="s">
        <v>916</v>
      </c>
    </row>
    <row r="400" spans="10:14" x14ac:dyDescent="0.25">
      <c r="J400" s="163"/>
      <c r="K400" s="162"/>
      <c r="M400" s="17"/>
      <c r="N400" s="157" t="s">
        <v>917</v>
      </c>
    </row>
    <row r="401" spans="10:14" x14ac:dyDescent="0.25">
      <c r="J401" s="163"/>
      <c r="K401" s="162"/>
      <c r="M401" s="17"/>
      <c r="N401" s="157" t="s">
        <v>918</v>
      </c>
    </row>
    <row r="402" spans="10:14" x14ac:dyDescent="0.25">
      <c r="J402" s="163"/>
      <c r="K402" s="162"/>
      <c r="M402" s="17"/>
      <c r="N402" s="157" t="s">
        <v>919</v>
      </c>
    </row>
    <row r="403" spans="10:14" x14ac:dyDescent="0.25">
      <c r="J403" s="163"/>
      <c r="K403" s="162"/>
      <c r="M403" s="17"/>
      <c r="N403" s="157" t="s">
        <v>920</v>
      </c>
    </row>
    <row r="404" spans="10:14" x14ac:dyDescent="0.25">
      <c r="J404" s="163"/>
      <c r="K404" s="162"/>
      <c r="M404" s="17"/>
      <c r="N404" s="157" t="s">
        <v>921</v>
      </c>
    </row>
    <row r="405" spans="10:14" x14ac:dyDescent="0.25">
      <c r="J405" s="163"/>
      <c r="K405" s="162"/>
      <c r="L405" s="10"/>
      <c r="M405" s="17"/>
      <c r="N405" s="157" t="s">
        <v>922</v>
      </c>
    </row>
    <row r="406" spans="10:14" x14ac:dyDescent="0.25">
      <c r="J406" s="163"/>
      <c r="K406" s="162"/>
      <c r="M406" s="17"/>
      <c r="N406" s="157" t="s">
        <v>923</v>
      </c>
    </row>
    <row r="407" spans="10:14" x14ac:dyDescent="0.25">
      <c r="M407" s="17"/>
      <c r="N407" s="157" t="s">
        <v>924</v>
      </c>
    </row>
    <row r="408" spans="10:14" x14ac:dyDescent="0.25">
      <c r="M408" s="17"/>
      <c r="N408" s="157" t="s">
        <v>925</v>
      </c>
    </row>
    <row r="409" spans="10:14" x14ac:dyDescent="0.25">
      <c r="M409" s="17"/>
      <c r="N409" s="157" t="s">
        <v>926</v>
      </c>
    </row>
    <row r="410" spans="10:14" x14ac:dyDescent="0.25">
      <c r="M410" s="17"/>
      <c r="N410" s="157" t="s">
        <v>927</v>
      </c>
    </row>
    <row r="411" spans="10:14" x14ac:dyDescent="0.25">
      <c r="M411" s="17"/>
      <c r="N411" s="157" t="s">
        <v>928</v>
      </c>
    </row>
    <row r="412" spans="10:14" x14ac:dyDescent="0.25">
      <c r="M412" s="17"/>
      <c r="N412" s="157" t="s">
        <v>929</v>
      </c>
    </row>
    <row r="413" spans="10:14" x14ac:dyDescent="0.25">
      <c r="M413" s="17"/>
      <c r="N413" s="157" t="s">
        <v>930</v>
      </c>
    </row>
    <row r="414" spans="10:14" x14ac:dyDescent="0.25">
      <c r="M414" s="17"/>
      <c r="N414" s="157" t="s">
        <v>931</v>
      </c>
    </row>
    <row r="415" spans="10:14" x14ac:dyDescent="0.25">
      <c r="M415" s="17"/>
      <c r="N415" s="157" t="s">
        <v>932</v>
      </c>
    </row>
    <row r="416" spans="10:14" x14ac:dyDescent="0.25">
      <c r="M416" s="17"/>
      <c r="N416" s="157" t="s">
        <v>933</v>
      </c>
    </row>
    <row r="417" spans="13:14" x14ac:dyDescent="0.25">
      <c r="M417" s="17"/>
      <c r="N417" s="157" t="s">
        <v>934</v>
      </c>
    </row>
    <row r="418" spans="13:14" x14ac:dyDescent="0.25">
      <c r="M418" s="17"/>
      <c r="N418" s="157" t="s">
        <v>935</v>
      </c>
    </row>
    <row r="419" spans="13:14" x14ac:dyDescent="0.25">
      <c r="M419" s="17"/>
      <c r="N419" s="157" t="s">
        <v>936</v>
      </c>
    </row>
    <row r="420" spans="13:14" x14ac:dyDescent="0.25">
      <c r="M420" s="17"/>
      <c r="N420" s="157" t="s">
        <v>937</v>
      </c>
    </row>
    <row r="421" spans="13:14" x14ac:dyDescent="0.25">
      <c r="M421" s="17"/>
      <c r="N421" s="157" t="s">
        <v>938</v>
      </c>
    </row>
    <row r="422" spans="13:14" x14ac:dyDescent="0.25">
      <c r="M422" s="17"/>
      <c r="N422" s="157" t="s">
        <v>939</v>
      </c>
    </row>
    <row r="423" spans="13:14" x14ac:dyDescent="0.25">
      <c r="M423" s="17"/>
      <c r="N423" s="157" t="s">
        <v>940</v>
      </c>
    </row>
    <row r="424" spans="13:14" x14ac:dyDescent="0.25">
      <c r="M424" s="17"/>
      <c r="N424" s="157" t="s">
        <v>941</v>
      </c>
    </row>
    <row r="425" spans="13:14" x14ac:dyDescent="0.25">
      <c r="M425" s="17"/>
      <c r="N425" s="157" t="s">
        <v>942</v>
      </c>
    </row>
    <row r="426" spans="13:14" x14ac:dyDescent="0.25">
      <c r="M426" s="17"/>
      <c r="N426" s="157" t="s">
        <v>943</v>
      </c>
    </row>
    <row r="427" spans="13:14" x14ac:dyDescent="0.25">
      <c r="M427" s="17"/>
      <c r="N427" s="157" t="s">
        <v>944</v>
      </c>
    </row>
    <row r="428" spans="13:14" x14ac:dyDescent="0.25">
      <c r="M428" s="17"/>
      <c r="N428" s="157" t="s">
        <v>945</v>
      </c>
    </row>
    <row r="429" spans="13:14" x14ac:dyDescent="0.25">
      <c r="M429" s="17"/>
      <c r="N429" s="157" t="s">
        <v>946</v>
      </c>
    </row>
    <row r="430" spans="13:14" x14ac:dyDescent="0.25">
      <c r="M430" s="17"/>
      <c r="N430" s="157" t="s">
        <v>947</v>
      </c>
    </row>
    <row r="431" spans="13:14" x14ac:dyDescent="0.25">
      <c r="M431" s="17"/>
      <c r="N431" s="157" t="s">
        <v>948</v>
      </c>
    </row>
    <row r="432" spans="13:14" x14ac:dyDescent="0.25">
      <c r="M432" s="17"/>
      <c r="N432" s="157" t="s">
        <v>949</v>
      </c>
    </row>
    <row r="433" spans="13:14" x14ac:dyDescent="0.25">
      <c r="M433" s="17"/>
      <c r="N433" s="157" t="s">
        <v>950</v>
      </c>
    </row>
    <row r="434" spans="13:14" x14ac:dyDescent="0.25">
      <c r="M434" s="17"/>
      <c r="N434" s="157" t="s">
        <v>951</v>
      </c>
    </row>
    <row r="435" spans="13:14" x14ac:dyDescent="0.25">
      <c r="M435" s="17"/>
      <c r="N435" s="157" t="s">
        <v>952</v>
      </c>
    </row>
    <row r="436" spans="13:14" x14ac:dyDescent="0.25">
      <c r="M436" s="17"/>
      <c r="N436" s="157" t="s">
        <v>953</v>
      </c>
    </row>
    <row r="437" spans="13:14" x14ac:dyDescent="0.25">
      <c r="M437" s="17"/>
      <c r="N437" s="157" t="s">
        <v>954</v>
      </c>
    </row>
    <row r="438" spans="13:14" x14ac:dyDescent="0.25">
      <c r="M438" s="17"/>
      <c r="N438" s="157" t="s">
        <v>955</v>
      </c>
    </row>
    <row r="439" spans="13:14" x14ac:dyDescent="0.25">
      <c r="M439" s="17"/>
      <c r="N439" s="157" t="s">
        <v>956</v>
      </c>
    </row>
    <row r="440" spans="13:14" x14ac:dyDescent="0.25">
      <c r="M440" s="17"/>
      <c r="N440" s="157" t="s">
        <v>957</v>
      </c>
    </row>
    <row r="441" spans="13:14" x14ac:dyDescent="0.25">
      <c r="M441" s="17"/>
      <c r="N441" s="157" t="s">
        <v>958</v>
      </c>
    </row>
    <row r="442" spans="13:14" x14ac:dyDescent="0.25">
      <c r="M442" s="17"/>
      <c r="N442" s="157" t="s">
        <v>959</v>
      </c>
    </row>
    <row r="443" spans="13:14" x14ac:dyDescent="0.25">
      <c r="M443" s="17"/>
      <c r="N443" s="157" t="s">
        <v>350</v>
      </c>
    </row>
    <row r="444" spans="13:14" x14ac:dyDescent="0.25">
      <c r="M444" s="17"/>
      <c r="N444" s="157" t="s">
        <v>315</v>
      </c>
    </row>
    <row r="445" spans="13:14" x14ac:dyDescent="0.25">
      <c r="M445" s="17"/>
      <c r="N445" s="157" t="s">
        <v>212</v>
      </c>
    </row>
    <row r="446" spans="13:14" x14ac:dyDescent="0.25">
      <c r="M446" s="17"/>
      <c r="N446" s="157" t="s">
        <v>251</v>
      </c>
    </row>
    <row r="447" spans="13:14" x14ac:dyDescent="0.25">
      <c r="M447" s="17"/>
      <c r="N447" s="157" t="s">
        <v>960</v>
      </c>
    </row>
    <row r="448" spans="13:14" x14ac:dyDescent="0.25">
      <c r="M448" s="17"/>
      <c r="N448" s="157" t="s">
        <v>961</v>
      </c>
    </row>
    <row r="449" spans="13:14" x14ac:dyDescent="0.25">
      <c r="M449" s="17"/>
      <c r="N449" s="157" t="s">
        <v>962</v>
      </c>
    </row>
    <row r="450" spans="13:14" x14ac:dyDescent="0.25">
      <c r="M450" s="17"/>
      <c r="N450" s="157" t="s">
        <v>963</v>
      </c>
    </row>
    <row r="451" spans="13:14" x14ac:dyDescent="0.25">
      <c r="M451" s="17"/>
      <c r="N451" s="157" t="s">
        <v>964</v>
      </c>
    </row>
    <row r="452" spans="13:14" x14ac:dyDescent="0.25">
      <c r="M452" s="17"/>
      <c r="N452" s="157" t="s">
        <v>965</v>
      </c>
    </row>
    <row r="453" spans="13:14" x14ac:dyDescent="0.25">
      <c r="M453" s="17"/>
      <c r="N453" s="157" t="s">
        <v>966</v>
      </c>
    </row>
    <row r="454" spans="13:14" x14ac:dyDescent="0.25">
      <c r="M454" s="17"/>
      <c r="N454" s="157" t="s">
        <v>967</v>
      </c>
    </row>
    <row r="455" spans="13:14" x14ac:dyDescent="0.25">
      <c r="M455" s="17"/>
      <c r="N455" s="157" t="s">
        <v>968</v>
      </c>
    </row>
    <row r="456" spans="13:14" x14ac:dyDescent="0.25">
      <c r="M456" s="17"/>
      <c r="N456" s="157" t="s">
        <v>147</v>
      </c>
    </row>
    <row r="457" spans="13:14" x14ac:dyDescent="0.25">
      <c r="M457" s="17"/>
      <c r="N457" s="157" t="s">
        <v>415</v>
      </c>
    </row>
    <row r="458" spans="13:14" x14ac:dyDescent="0.25">
      <c r="M458" s="17"/>
      <c r="N458" s="157" t="s">
        <v>969</v>
      </c>
    </row>
    <row r="459" spans="13:14" x14ac:dyDescent="0.25">
      <c r="M459" s="17"/>
      <c r="N459" s="157" t="s">
        <v>970</v>
      </c>
    </row>
    <row r="460" spans="13:14" x14ac:dyDescent="0.25">
      <c r="M460" s="17"/>
      <c r="N460" s="157" t="s">
        <v>971</v>
      </c>
    </row>
    <row r="461" spans="13:14" x14ac:dyDescent="0.25">
      <c r="M461" s="17"/>
      <c r="N461" s="157" t="s">
        <v>972</v>
      </c>
    </row>
    <row r="462" spans="13:14" x14ac:dyDescent="0.25">
      <c r="M462" s="17"/>
      <c r="N462" s="157" t="s">
        <v>973</v>
      </c>
    </row>
    <row r="463" spans="13:14" x14ac:dyDescent="0.25">
      <c r="M463" s="17"/>
      <c r="N463" s="157" t="s">
        <v>351</v>
      </c>
    </row>
    <row r="464" spans="13:14" x14ac:dyDescent="0.25">
      <c r="M464" s="17"/>
      <c r="N464" s="157" t="s">
        <v>974</v>
      </c>
    </row>
    <row r="465" spans="13:14" x14ac:dyDescent="0.25">
      <c r="M465" s="17"/>
      <c r="N465" s="157" t="s">
        <v>975</v>
      </c>
    </row>
    <row r="466" spans="13:14" x14ac:dyDescent="0.25">
      <c r="M466" s="17"/>
      <c r="N466" s="157" t="s">
        <v>976</v>
      </c>
    </row>
    <row r="467" spans="13:14" x14ac:dyDescent="0.25">
      <c r="M467" s="17"/>
      <c r="N467" s="157" t="s">
        <v>388</v>
      </c>
    </row>
    <row r="468" spans="13:14" x14ac:dyDescent="0.25">
      <c r="M468" s="17"/>
      <c r="N468" s="157" t="s">
        <v>977</v>
      </c>
    </row>
    <row r="469" spans="13:14" x14ac:dyDescent="0.25">
      <c r="M469" s="17"/>
      <c r="N469" s="157" t="s">
        <v>978</v>
      </c>
    </row>
    <row r="470" spans="13:14" x14ac:dyDescent="0.25">
      <c r="M470" s="17"/>
      <c r="N470" s="157" t="s">
        <v>979</v>
      </c>
    </row>
    <row r="471" spans="13:14" x14ac:dyDescent="0.25">
      <c r="M471" s="17"/>
      <c r="N471" s="157" t="s">
        <v>980</v>
      </c>
    </row>
    <row r="472" spans="13:14" x14ac:dyDescent="0.25">
      <c r="M472" s="17"/>
      <c r="N472" s="157" t="s">
        <v>981</v>
      </c>
    </row>
    <row r="473" spans="13:14" x14ac:dyDescent="0.25">
      <c r="M473" s="17"/>
      <c r="N473" s="157" t="s">
        <v>982</v>
      </c>
    </row>
    <row r="474" spans="13:14" x14ac:dyDescent="0.25">
      <c r="M474" s="17"/>
      <c r="N474" s="157" t="s">
        <v>983</v>
      </c>
    </row>
    <row r="475" spans="13:14" x14ac:dyDescent="0.25">
      <c r="M475" s="17"/>
      <c r="N475" s="157" t="s">
        <v>984</v>
      </c>
    </row>
    <row r="476" spans="13:14" x14ac:dyDescent="0.25">
      <c r="M476" s="17"/>
      <c r="N476" s="157" t="s">
        <v>985</v>
      </c>
    </row>
    <row r="477" spans="13:14" x14ac:dyDescent="0.25">
      <c r="M477" s="17"/>
      <c r="N477" s="157" t="s">
        <v>463</v>
      </c>
    </row>
    <row r="478" spans="13:14" x14ac:dyDescent="0.25">
      <c r="M478" s="17"/>
      <c r="N478" s="157" t="s">
        <v>986</v>
      </c>
    </row>
    <row r="479" spans="13:14" x14ac:dyDescent="0.25">
      <c r="M479" s="17"/>
      <c r="N479" s="157" t="s">
        <v>987</v>
      </c>
    </row>
    <row r="480" spans="13:14" x14ac:dyDescent="0.25">
      <c r="M480" s="17"/>
      <c r="N480" s="157" t="s">
        <v>988</v>
      </c>
    </row>
    <row r="481" spans="13:14" x14ac:dyDescent="0.25">
      <c r="M481" s="17"/>
      <c r="N481" s="157" t="s">
        <v>989</v>
      </c>
    </row>
    <row r="482" spans="13:14" x14ac:dyDescent="0.25">
      <c r="M482" s="17"/>
      <c r="N482" s="157" t="s">
        <v>990</v>
      </c>
    </row>
    <row r="483" spans="13:14" x14ac:dyDescent="0.25">
      <c r="M483" s="17"/>
      <c r="N483" s="157" t="s">
        <v>991</v>
      </c>
    </row>
    <row r="484" spans="13:14" x14ac:dyDescent="0.25">
      <c r="M484" s="17"/>
      <c r="N484" s="157" t="s">
        <v>318</v>
      </c>
    </row>
    <row r="485" spans="13:14" x14ac:dyDescent="0.25">
      <c r="M485" s="17"/>
      <c r="N485" s="157" t="s">
        <v>992</v>
      </c>
    </row>
    <row r="486" spans="13:14" x14ac:dyDescent="0.25">
      <c r="M486" s="17"/>
      <c r="N486" s="157" t="s">
        <v>993</v>
      </c>
    </row>
    <row r="487" spans="13:14" x14ac:dyDescent="0.25">
      <c r="M487" s="17"/>
      <c r="N487" s="157" t="s">
        <v>287</v>
      </c>
    </row>
    <row r="488" spans="13:14" x14ac:dyDescent="0.25">
      <c r="M488" s="17"/>
      <c r="N488" s="157" t="s">
        <v>427</v>
      </c>
    </row>
    <row r="489" spans="13:14" x14ac:dyDescent="0.25">
      <c r="M489" s="17"/>
      <c r="N489" s="157" t="s">
        <v>994</v>
      </c>
    </row>
    <row r="490" spans="13:14" x14ac:dyDescent="0.25">
      <c r="M490" s="17"/>
      <c r="N490" s="157" t="s">
        <v>995</v>
      </c>
    </row>
    <row r="491" spans="13:14" x14ac:dyDescent="0.25">
      <c r="M491" s="17"/>
      <c r="N491" s="157" t="s">
        <v>996</v>
      </c>
    </row>
    <row r="492" spans="13:14" x14ac:dyDescent="0.25">
      <c r="M492" s="17"/>
      <c r="N492" s="157" t="s">
        <v>997</v>
      </c>
    </row>
    <row r="493" spans="13:14" x14ac:dyDescent="0.25">
      <c r="M493" s="17"/>
      <c r="N493" s="157" t="s">
        <v>998</v>
      </c>
    </row>
    <row r="494" spans="13:14" x14ac:dyDescent="0.25">
      <c r="M494" s="17"/>
      <c r="N494" s="157" t="s">
        <v>247</v>
      </c>
    </row>
    <row r="495" spans="13:14" x14ac:dyDescent="0.25">
      <c r="M495" s="17"/>
      <c r="N495" s="157" t="s">
        <v>999</v>
      </c>
    </row>
    <row r="496" spans="13:14" x14ac:dyDescent="0.25">
      <c r="M496" s="17"/>
      <c r="N496" s="157" t="s">
        <v>1000</v>
      </c>
    </row>
    <row r="497" spans="13:14" x14ac:dyDescent="0.25">
      <c r="M497" s="17"/>
      <c r="N497" s="157" t="s">
        <v>1001</v>
      </c>
    </row>
    <row r="498" spans="13:14" x14ac:dyDescent="0.25">
      <c r="M498" s="17"/>
      <c r="N498" s="157" t="s">
        <v>1002</v>
      </c>
    </row>
    <row r="499" spans="13:14" x14ac:dyDescent="0.25">
      <c r="M499" s="17"/>
      <c r="N499" s="157" t="s">
        <v>1003</v>
      </c>
    </row>
    <row r="500" spans="13:14" x14ac:dyDescent="0.25">
      <c r="M500" s="17"/>
      <c r="N500" s="157" t="s">
        <v>1004</v>
      </c>
    </row>
    <row r="501" spans="13:14" x14ac:dyDescent="0.25">
      <c r="M501" s="17"/>
      <c r="N501" s="157" t="s">
        <v>1005</v>
      </c>
    </row>
    <row r="502" spans="13:14" x14ac:dyDescent="0.25">
      <c r="M502" s="17"/>
      <c r="N502" s="157" t="s">
        <v>1006</v>
      </c>
    </row>
    <row r="503" spans="13:14" x14ac:dyDescent="0.25">
      <c r="M503" s="17"/>
      <c r="N503" s="157" t="s">
        <v>1007</v>
      </c>
    </row>
    <row r="504" spans="13:14" x14ac:dyDescent="0.25">
      <c r="M504" s="17"/>
      <c r="N504" s="157" t="s">
        <v>1008</v>
      </c>
    </row>
    <row r="505" spans="13:14" x14ac:dyDescent="0.25">
      <c r="M505" s="17"/>
      <c r="N505" s="157" t="s">
        <v>1009</v>
      </c>
    </row>
    <row r="506" spans="13:14" x14ac:dyDescent="0.25">
      <c r="M506" s="17"/>
      <c r="N506" s="157" t="s">
        <v>1010</v>
      </c>
    </row>
    <row r="507" spans="13:14" x14ac:dyDescent="0.25">
      <c r="M507" s="17"/>
      <c r="N507" s="157" t="s">
        <v>1011</v>
      </c>
    </row>
    <row r="508" spans="13:14" x14ac:dyDescent="0.25">
      <c r="M508" s="17"/>
      <c r="N508" s="157" t="s">
        <v>1012</v>
      </c>
    </row>
    <row r="509" spans="13:14" x14ac:dyDescent="0.25">
      <c r="M509" s="17"/>
      <c r="N509" s="157" t="s">
        <v>1013</v>
      </c>
    </row>
    <row r="510" spans="13:14" x14ac:dyDescent="0.25">
      <c r="M510" s="17"/>
      <c r="N510" s="157" t="s">
        <v>1014</v>
      </c>
    </row>
    <row r="511" spans="13:14" x14ac:dyDescent="0.25">
      <c r="M511" s="17"/>
      <c r="N511" s="157" t="s">
        <v>1015</v>
      </c>
    </row>
    <row r="512" spans="13:14" x14ac:dyDescent="0.25">
      <c r="M512" s="17"/>
      <c r="N512" s="157" t="s">
        <v>1016</v>
      </c>
    </row>
    <row r="513" spans="13:14" x14ac:dyDescent="0.25">
      <c r="M513" s="17"/>
      <c r="N513" s="157" t="s">
        <v>1017</v>
      </c>
    </row>
    <row r="514" spans="13:14" x14ac:dyDescent="0.25">
      <c r="M514" s="17"/>
      <c r="N514" s="157" t="s">
        <v>1018</v>
      </c>
    </row>
    <row r="515" spans="13:14" x14ac:dyDescent="0.25">
      <c r="M515" s="17"/>
      <c r="N515" s="157" t="s">
        <v>1019</v>
      </c>
    </row>
    <row r="516" spans="13:14" x14ac:dyDescent="0.25">
      <c r="M516" s="17"/>
      <c r="N516" s="157" t="s">
        <v>1020</v>
      </c>
    </row>
    <row r="517" spans="13:14" x14ac:dyDescent="0.25">
      <c r="M517" s="17"/>
      <c r="N517" s="157" t="s">
        <v>1021</v>
      </c>
    </row>
    <row r="518" spans="13:14" x14ac:dyDescent="0.25">
      <c r="M518" s="17"/>
      <c r="N518" s="157" t="s">
        <v>1022</v>
      </c>
    </row>
    <row r="519" spans="13:14" x14ac:dyDescent="0.25">
      <c r="M519" s="17"/>
      <c r="N519" s="157" t="s">
        <v>1023</v>
      </c>
    </row>
    <row r="520" spans="13:14" x14ac:dyDescent="0.25">
      <c r="M520" s="17"/>
      <c r="N520" s="157" t="s">
        <v>1024</v>
      </c>
    </row>
    <row r="521" spans="13:14" x14ac:dyDescent="0.25">
      <c r="M521" s="17"/>
      <c r="N521" s="157" t="s">
        <v>1025</v>
      </c>
    </row>
    <row r="522" spans="13:14" x14ac:dyDescent="0.25">
      <c r="M522" s="17"/>
      <c r="N522" s="157" t="s">
        <v>1026</v>
      </c>
    </row>
    <row r="523" spans="13:14" x14ac:dyDescent="0.25">
      <c r="M523" s="17"/>
      <c r="N523" s="157" t="s">
        <v>1027</v>
      </c>
    </row>
    <row r="524" spans="13:14" x14ac:dyDescent="0.25">
      <c r="M524" s="17"/>
      <c r="N524" s="157" t="s">
        <v>1028</v>
      </c>
    </row>
    <row r="525" spans="13:14" x14ac:dyDescent="0.25">
      <c r="M525" s="17"/>
      <c r="N525" s="157" t="s">
        <v>1029</v>
      </c>
    </row>
    <row r="526" spans="13:14" x14ac:dyDescent="0.25">
      <c r="M526" s="17"/>
      <c r="N526" s="157" t="s">
        <v>1030</v>
      </c>
    </row>
    <row r="527" spans="13:14" x14ac:dyDescent="0.25">
      <c r="M527" s="17"/>
      <c r="N527" s="157" t="s">
        <v>1031</v>
      </c>
    </row>
    <row r="528" spans="13:14" x14ac:dyDescent="0.25">
      <c r="M528" s="17"/>
      <c r="N528" s="157" t="s">
        <v>1032</v>
      </c>
    </row>
    <row r="529" spans="13:14" x14ac:dyDescent="0.25">
      <c r="M529" s="17"/>
      <c r="N529" s="157" t="s">
        <v>1033</v>
      </c>
    </row>
    <row r="530" spans="13:14" x14ac:dyDescent="0.25">
      <c r="M530" s="17"/>
      <c r="N530" s="157" t="s">
        <v>1034</v>
      </c>
    </row>
    <row r="531" spans="13:14" x14ac:dyDescent="0.25">
      <c r="M531" s="17"/>
      <c r="N531" s="157" t="s">
        <v>1035</v>
      </c>
    </row>
    <row r="532" spans="13:14" x14ac:dyDescent="0.25">
      <c r="M532" s="17"/>
      <c r="N532" s="157" t="s">
        <v>1036</v>
      </c>
    </row>
    <row r="533" spans="13:14" x14ac:dyDescent="0.25">
      <c r="M533" s="17"/>
      <c r="N533" s="157" t="s">
        <v>387</v>
      </c>
    </row>
    <row r="534" spans="13:14" x14ac:dyDescent="0.25">
      <c r="M534" s="17"/>
      <c r="N534" s="157" t="s">
        <v>489</v>
      </c>
    </row>
    <row r="535" spans="13:14" x14ac:dyDescent="0.25">
      <c r="M535" s="17"/>
      <c r="N535" s="157" t="s">
        <v>1037</v>
      </c>
    </row>
    <row r="536" spans="13:14" x14ac:dyDescent="0.25">
      <c r="M536" s="17"/>
      <c r="N536" s="157" t="s">
        <v>1038</v>
      </c>
    </row>
    <row r="537" spans="13:14" x14ac:dyDescent="0.25">
      <c r="M537" s="17"/>
      <c r="N537" s="157" t="s">
        <v>1039</v>
      </c>
    </row>
    <row r="538" spans="13:14" x14ac:dyDescent="0.25">
      <c r="M538" s="17"/>
      <c r="N538" s="157" t="s">
        <v>1040</v>
      </c>
    </row>
    <row r="539" spans="13:14" x14ac:dyDescent="0.25">
      <c r="M539" s="17"/>
      <c r="N539" s="157" t="s">
        <v>503</v>
      </c>
    </row>
    <row r="540" spans="13:14" x14ac:dyDescent="0.25">
      <c r="M540" s="17"/>
      <c r="N540" s="157" t="s">
        <v>1041</v>
      </c>
    </row>
    <row r="541" spans="13:14" x14ac:dyDescent="0.25">
      <c r="M541" s="17"/>
      <c r="N541" s="157" t="s">
        <v>1042</v>
      </c>
    </row>
    <row r="542" spans="13:14" x14ac:dyDescent="0.25">
      <c r="M542" s="17"/>
      <c r="N542" s="157" t="s">
        <v>1043</v>
      </c>
    </row>
    <row r="543" spans="13:14" x14ac:dyDescent="0.25">
      <c r="M543" s="17"/>
      <c r="N543" s="157" t="s">
        <v>1044</v>
      </c>
    </row>
    <row r="544" spans="13:14" x14ac:dyDescent="0.25">
      <c r="M544" s="17"/>
      <c r="N544" s="157" t="s">
        <v>1045</v>
      </c>
    </row>
    <row r="545" spans="13:14" x14ac:dyDescent="0.25">
      <c r="M545" s="17"/>
      <c r="N545" s="157" t="s">
        <v>1046</v>
      </c>
    </row>
    <row r="546" spans="13:14" x14ac:dyDescent="0.25">
      <c r="M546" s="17"/>
      <c r="N546" s="157" t="s">
        <v>1047</v>
      </c>
    </row>
    <row r="547" spans="13:14" x14ac:dyDescent="0.25">
      <c r="M547" s="17"/>
      <c r="N547" s="157" t="s">
        <v>1048</v>
      </c>
    </row>
    <row r="548" spans="13:14" x14ac:dyDescent="0.25">
      <c r="M548" s="17"/>
      <c r="N548" s="157" t="s">
        <v>1049</v>
      </c>
    </row>
    <row r="549" spans="13:14" x14ac:dyDescent="0.25">
      <c r="M549" s="17"/>
      <c r="N549" s="157" t="s">
        <v>1050</v>
      </c>
    </row>
    <row r="550" spans="13:14" x14ac:dyDescent="0.25">
      <c r="M550" s="17"/>
      <c r="N550" s="157" t="s">
        <v>1051</v>
      </c>
    </row>
    <row r="551" spans="13:14" x14ac:dyDescent="0.25">
      <c r="M551" s="17"/>
      <c r="N551" s="157" t="s">
        <v>1052</v>
      </c>
    </row>
    <row r="552" spans="13:14" x14ac:dyDescent="0.25">
      <c r="M552" s="17"/>
      <c r="N552" s="157" t="s">
        <v>1053</v>
      </c>
    </row>
    <row r="553" spans="13:14" x14ac:dyDescent="0.25">
      <c r="M553" s="17"/>
      <c r="N553" s="157" t="s">
        <v>214</v>
      </c>
    </row>
    <row r="554" spans="13:14" x14ac:dyDescent="0.25">
      <c r="M554" s="17"/>
      <c r="N554" s="157" t="s">
        <v>1054</v>
      </c>
    </row>
    <row r="555" spans="13:14" x14ac:dyDescent="0.25">
      <c r="M555" s="17"/>
      <c r="N555" s="157" t="s">
        <v>1055</v>
      </c>
    </row>
    <row r="556" spans="13:14" x14ac:dyDescent="0.25">
      <c r="M556" s="17"/>
      <c r="N556" s="157" t="s">
        <v>1056</v>
      </c>
    </row>
    <row r="557" spans="13:14" x14ac:dyDescent="0.25">
      <c r="M557" s="17"/>
      <c r="N557" s="157" t="s">
        <v>480</v>
      </c>
    </row>
    <row r="558" spans="13:14" x14ac:dyDescent="0.25">
      <c r="M558" s="17"/>
      <c r="N558" s="157" t="s">
        <v>1057</v>
      </c>
    </row>
    <row r="559" spans="13:14" x14ac:dyDescent="0.25">
      <c r="M559" s="17"/>
      <c r="N559" s="157" t="s">
        <v>1058</v>
      </c>
    </row>
    <row r="560" spans="13:14" x14ac:dyDescent="0.25">
      <c r="M560" s="17"/>
      <c r="N560" s="157" t="s">
        <v>1059</v>
      </c>
    </row>
    <row r="561" spans="13:14" x14ac:dyDescent="0.25">
      <c r="M561" s="17"/>
      <c r="N561" s="157" t="s">
        <v>1060</v>
      </c>
    </row>
    <row r="562" spans="13:14" x14ac:dyDescent="0.25">
      <c r="M562" s="17"/>
      <c r="N562" s="157" t="s">
        <v>1061</v>
      </c>
    </row>
    <row r="563" spans="13:14" x14ac:dyDescent="0.25">
      <c r="M563" s="17"/>
      <c r="N563" s="157" t="s">
        <v>1062</v>
      </c>
    </row>
    <row r="564" spans="13:14" x14ac:dyDescent="0.25">
      <c r="M564" s="17"/>
      <c r="N564" s="157" t="s">
        <v>254</v>
      </c>
    </row>
    <row r="565" spans="13:14" x14ac:dyDescent="0.25">
      <c r="M565" s="17"/>
      <c r="N565" s="157" t="s">
        <v>391</v>
      </c>
    </row>
    <row r="566" spans="13:14" x14ac:dyDescent="0.25">
      <c r="M566" s="17"/>
      <c r="N566" s="157" t="s">
        <v>1063</v>
      </c>
    </row>
    <row r="567" spans="13:14" x14ac:dyDescent="0.25">
      <c r="M567" s="17"/>
      <c r="N567" s="157" t="s">
        <v>1064</v>
      </c>
    </row>
    <row r="568" spans="13:14" x14ac:dyDescent="0.25">
      <c r="M568" s="17"/>
      <c r="N568" s="157" t="s">
        <v>1065</v>
      </c>
    </row>
    <row r="569" spans="13:14" x14ac:dyDescent="0.25">
      <c r="M569" s="17"/>
      <c r="N569" s="157" t="s">
        <v>1066</v>
      </c>
    </row>
    <row r="570" spans="13:14" x14ac:dyDescent="0.25">
      <c r="M570" s="17"/>
      <c r="N570" s="157" t="s">
        <v>1067</v>
      </c>
    </row>
    <row r="571" spans="13:14" x14ac:dyDescent="0.25">
      <c r="M571" s="17"/>
      <c r="N571" s="157" t="s">
        <v>1068</v>
      </c>
    </row>
    <row r="572" spans="13:14" x14ac:dyDescent="0.25">
      <c r="M572" s="17"/>
      <c r="N572" s="157" t="s">
        <v>1069</v>
      </c>
    </row>
    <row r="573" spans="13:14" x14ac:dyDescent="0.25">
      <c r="M573" s="17"/>
      <c r="N573" s="157" t="s">
        <v>1070</v>
      </c>
    </row>
    <row r="574" spans="13:14" x14ac:dyDescent="0.25">
      <c r="M574" s="17"/>
      <c r="N574" s="157" t="s">
        <v>1071</v>
      </c>
    </row>
    <row r="575" spans="13:14" x14ac:dyDescent="0.25">
      <c r="M575" s="17"/>
      <c r="N575" s="157" t="s">
        <v>1072</v>
      </c>
    </row>
    <row r="576" spans="13:14" x14ac:dyDescent="0.25">
      <c r="M576" s="17"/>
      <c r="N576" s="157" t="s">
        <v>1073</v>
      </c>
    </row>
    <row r="577" spans="13:14" x14ac:dyDescent="0.25">
      <c r="M577" s="17"/>
      <c r="N577" s="157" t="s">
        <v>1074</v>
      </c>
    </row>
    <row r="578" spans="13:14" x14ac:dyDescent="0.25">
      <c r="M578" s="17"/>
      <c r="N578" s="157" t="s">
        <v>1075</v>
      </c>
    </row>
    <row r="579" spans="13:14" x14ac:dyDescent="0.25">
      <c r="M579" s="17"/>
      <c r="N579" s="157" t="s">
        <v>1076</v>
      </c>
    </row>
    <row r="580" spans="13:14" x14ac:dyDescent="0.25">
      <c r="M580" s="17"/>
      <c r="N580" s="157" t="s">
        <v>488</v>
      </c>
    </row>
    <row r="581" spans="13:14" x14ac:dyDescent="0.25">
      <c r="M581" s="17"/>
      <c r="N581" s="157" t="s">
        <v>1077</v>
      </c>
    </row>
    <row r="582" spans="13:14" x14ac:dyDescent="0.25">
      <c r="M582" s="17"/>
      <c r="N582" s="157" t="s">
        <v>1078</v>
      </c>
    </row>
    <row r="583" spans="13:14" x14ac:dyDescent="0.25">
      <c r="M583" s="17"/>
      <c r="N583" s="157" t="s">
        <v>1079</v>
      </c>
    </row>
    <row r="584" spans="13:14" x14ac:dyDescent="0.25">
      <c r="M584" s="17"/>
      <c r="N584" s="157" t="s">
        <v>1080</v>
      </c>
    </row>
    <row r="585" spans="13:14" x14ac:dyDescent="0.25">
      <c r="M585" s="17"/>
      <c r="N585" s="157" t="s">
        <v>1081</v>
      </c>
    </row>
    <row r="586" spans="13:14" x14ac:dyDescent="0.25">
      <c r="M586" s="17"/>
      <c r="N586" s="157" t="s">
        <v>1082</v>
      </c>
    </row>
    <row r="587" spans="13:14" x14ac:dyDescent="0.25">
      <c r="M587" s="17"/>
      <c r="N587" s="157" t="s">
        <v>1083</v>
      </c>
    </row>
    <row r="588" spans="13:14" x14ac:dyDescent="0.25">
      <c r="M588" s="17"/>
      <c r="N588" s="157" t="s">
        <v>1084</v>
      </c>
    </row>
    <row r="589" spans="13:14" x14ac:dyDescent="0.25">
      <c r="M589" s="17"/>
      <c r="N589" s="157" t="s">
        <v>257</v>
      </c>
    </row>
    <row r="590" spans="13:14" x14ac:dyDescent="0.25">
      <c r="M590" s="17"/>
      <c r="N590" s="157" t="s">
        <v>502</v>
      </c>
    </row>
    <row r="591" spans="13:14" x14ac:dyDescent="0.25">
      <c r="M591" s="17"/>
      <c r="N591" s="157" t="s">
        <v>1085</v>
      </c>
    </row>
    <row r="592" spans="13:14" x14ac:dyDescent="0.25">
      <c r="M592" s="17"/>
      <c r="N592" s="157" t="s">
        <v>1086</v>
      </c>
    </row>
    <row r="593" spans="13:14" x14ac:dyDescent="0.25">
      <c r="M593" s="17"/>
      <c r="N593" s="157" t="s">
        <v>1087</v>
      </c>
    </row>
    <row r="594" spans="13:14" x14ac:dyDescent="0.25">
      <c r="M594" s="17"/>
      <c r="N594" s="157" t="s">
        <v>1088</v>
      </c>
    </row>
    <row r="595" spans="13:14" x14ac:dyDescent="0.25">
      <c r="M595" s="17"/>
      <c r="N595" s="157" t="s">
        <v>1089</v>
      </c>
    </row>
    <row r="596" spans="13:14" x14ac:dyDescent="0.25">
      <c r="M596" s="17"/>
      <c r="N596" s="157" t="s">
        <v>1090</v>
      </c>
    </row>
    <row r="597" spans="13:14" x14ac:dyDescent="0.25">
      <c r="M597" s="17"/>
      <c r="N597" s="157" t="s">
        <v>1091</v>
      </c>
    </row>
    <row r="598" spans="13:14" x14ac:dyDescent="0.25">
      <c r="M598" s="17"/>
      <c r="N598" s="157" t="s">
        <v>1092</v>
      </c>
    </row>
    <row r="599" spans="13:14" x14ac:dyDescent="0.25">
      <c r="M599" s="17"/>
      <c r="N599" s="157" t="s">
        <v>1093</v>
      </c>
    </row>
    <row r="600" spans="13:14" x14ac:dyDescent="0.25">
      <c r="M600" s="17"/>
      <c r="N600" s="157" t="s">
        <v>1094</v>
      </c>
    </row>
    <row r="601" spans="13:14" x14ac:dyDescent="0.25">
      <c r="M601" s="17"/>
      <c r="N601" s="157" t="s">
        <v>1095</v>
      </c>
    </row>
    <row r="602" spans="13:14" x14ac:dyDescent="0.25">
      <c r="M602" s="17"/>
      <c r="N602" s="157" t="s">
        <v>1096</v>
      </c>
    </row>
    <row r="603" spans="13:14" x14ac:dyDescent="0.25">
      <c r="M603" s="17"/>
      <c r="N603" s="157" t="s">
        <v>1097</v>
      </c>
    </row>
    <row r="604" spans="13:14" x14ac:dyDescent="0.25">
      <c r="M604" s="17"/>
      <c r="N604" s="157" t="s">
        <v>1098</v>
      </c>
    </row>
    <row r="605" spans="13:14" x14ac:dyDescent="0.25">
      <c r="M605" s="17"/>
      <c r="N605" s="157" t="s">
        <v>1099</v>
      </c>
    </row>
    <row r="606" spans="13:14" x14ac:dyDescent="0.25">
      <c r="M606" s="17"/>
      <c r="N606" s="157" t="s">
        <v>1100</v>
      </c>
    </row>
    <row r="607" spans="13:14" x14ac:dyDescent="0.25">
      <c r="M607" s="17"/>
      <c r="N607" s="157" t="s">
        <v>1101</v>
      </c>
    </row>
    <row r="608" spans="13:14" x14ac:dyDescent="0.25">
      <c r="M608" s="17"/>
      <c r="N608" s="157" t="s">
        <v>1102</v>
      </c>
    </row>
    <row r="609" spans="13:14" x14ac:dyDescent="0.25">
      <c r="M609" s="17"/>
      <c r="N609" s="157" t="s">
        <v>1103</v>
      </c>
    </row>
    <row r="610" spans="13:14" x14ac:dyDescent="0.25">
      <c r="M610" s="17"/>
      <c r="N610" s="157" t="s">
        <v>1104</v>
      </c>
    </row>
    <row r="611" spans="13:14" x14ac:dyDescent="0.25">
      <c r="M611" s="17"/>
      <c r="N611" s="157" t="s">
        <v>1105</v>
      </c>
    </row>
    <row r="612" spans="13:14" x14ac:dyDescent="0.25">
      <c r="M612" s="17"/>
      <c r="N612" s="157" t="s">
        <v>1106</v>
      </c>
    </row>
    <row r="613" spans="13:14" x14ac:dyDescent="0.25">
      <c r="M613" s="17"/>
      <c r="N613" s="157" t="s">
        <v>1107</v>
      </c>
    </row>
    <row r="614" spans="13:14" x14ac:dyDescent="0.25">
      <c r="M614" s="17"/>
      <c r="N614" s="157" t="s">
        <v>1108</v>
      </c>
    </row>
    <row r="615" spans="13:14" x14ac:dyDescent="0.25">
      <c r="M615" s="17"/>
      <c r="N615" s="157" t="s">
        <v>1109</v>
      </c>
    </row>
    <row r="616" spans="13:14" x14ac:dyDescent="0.25">
      <c r="M616" s="17"/>
      <c r="N616" s="157" t="s">
        <v>440</v>
      </c>
    </row>
    <row r="617" spans="13:14" x14ac:dyDescent="0.25">
      <c r="M617" s="17"/>
      <c r="N617" s="157" t="s">
        <v>1110</v>
      </c>
    </row>
    <row r="618" spans="13:14" x14ac:dyDescent="0.25">
      <c r="M618" s="17"/>
      <c r="N618" s="157" t="s">
        <v>1111</v>
      </c>
    </row>
    <row r="619" spans="13:14" x14ac:dyDescent="0.25">
      <c r="M619" s="17"/>
      <c r="N619" s="157" t="s">
        <v>1112</v>
      </c>
    </row>
    <row r="620" spans="13:14" x14ac:dyDescent="0.25">
      <c r="M620" s="17"/>
      <c r="N620" s="157" t="s">
        <v>1113</v>
      </c>
    </row>
    <row r="621" spans="13:14" x14ac:dyDescent="0.25">
      <c r="M621" s="17"/>
      <c r="N621" s="157" t="s">
        <v>1114</v>
      </c>
    </row>
    <row r="622" spans="13:14" x14ac:dyDescent="0.25">
      <c r="M622" s="17"/>
      <c r="N622" s="157" t="s">
        <v>243</v>
      </c>
    </row>
    <row r="623" spans="13:14" x14ac:dyDescent="0.25">
      <c r="M623" s="17"/>
      <c r="N623" s="157" t="s">
        <v>1115</v>
      </c>
    </row>
    <row r="624" spans="13:14" x14ac:dyDescent="0.25">
      <c r="M624" s="17"/>
      <c r="N624" s="157" t="s">
        <v>1116</v>
      </c>
    </row>
    <row r="625" spans="13:14" x14ac:dyDescent="0.25">
      <c r="M625" s="17"/>
      <c r="N625" s="157" t="s">
        <v>1117</v>
      </c>
    </row>
    <row r="626" spans="13:14" x14ac:dyDescent="0.25">
      <c r="M626" s="17"/>
      <c r="N626" s="157" t="s">
        <v>1118</v>
      </c>
    </row>
    <row r="627" spans="13:14" x14ac:dyDescent="0.25">
      <c r="M627" s="17"/>
      <c r="N627" s="157" t="s">
        <v>1119</v>
      </c>
    </row>
    <row r="628" spans="13:14" x14ac:dyDescent="0.25">
      <c r="M628" s="17"/>
      <c r="N628" s="157" t="s">
        <v>1120</v>
      </c>
    </row>
    <row r="629" spans="13:14" x14ac:dyDescent="0.25">
      <c r="M629" s="17"/>
      <c r="N629" s="157" t="s">
        <v>1121</v>
      </c>
    </row>
    <row r="630" spans="13:14" x14ac:dyDescent="0.25">
      <c r="M630" s="17"/>
      <c r="N630" s="157" t="s">
        <v>1122</v>
      </c>
    </row>
    <row r="631" spans="13:14" x14ac:dyDescent="0.25">
      <c r="M631" s="17"/>
      <c r="N631" s="157" t="s">
        <v>1123</v>
      </c>
    </row>
    <row r="632" spans="13:14" x14ac:dyDescent="0.25">
      <c r="M632" s="17"/>
      <c r="N632" s="157" t="s">
        <v>1124</v>
      </c>
    </row>
    <row r="633" spans="13:14" x14ac:dyDescent="0.25">
      <c r="M633" s="17"/>
      <c r="N633" s="157" t="s">
        <v>1125</v>
      </c>
    </row>
    <row r="634" spans="13:14" x14ac:dyDescent="0.25">
      <c r="M634" s="17"/>
      <c r="N634" s="157" t="s">
        <v>1126</v>
      </c>
    </row>
    <row r="635" spans="13:14" x14ac:dyDescent="0.25">
      <c r="M635" s="17"/>
      <c r="N635" s="157" t="s">
        <v>1127</v>
      </c>
    </row>
    <row r="636" spans="13:14" x14ac:dyDescent="0.25">
      <c r="M636" s="17"/>
      <c r="N636" s="157" t="s">
        <v>1128</v>
      </c>
    </row>
    <row r="637" spans="13:14" x14ac:dyDescent="0.25">
      <c r="M637" s="17"/>
      <c r="N637" s="157" t="s">
        <v>1129</v>
      </c>
    </row>
    <row r="638" spans="13:14" x14ac:dyDescent="0.25">
      <c r="M638" s="17"/>
      <c r="N638" s="157" t="s">
        <v>1130</v>
      </c>
    </row>
    <row r="639" spans="13:14" x14ac:dyDescent="0.25">
      <c r="M639" s="17"/>
      <c r="N639" s="157" t="s">
        <v>1131</v>
      </c>
    </row>
    <row r="640" spans="13:14" x14ac:dyDescent="0.25">
      <c r="M640" s="17"/>
      <c r="N640" s="157" t="s">
        <v>1132</v>
      </c>
    </row>
    <row r="641" spans="13:14" x14ac:dyDescent="0.25">
      <c r="M641" s="17"/>
      <c r="N641" s="157" t="s">
        <v>1133</v>
      </c>
    </row>
    <row r="642" spans="13:14" x14ac:dyDescent="0.25">
      <c r="M642" s="17"/>
      <c r="N642" s="157" t="s">
        <v>1134</v>
      </c>
    </row>
    <row r="643" spans="13:14" x14ac:dyDescent="0.25">
      <c r="M643" s="17"/>
      <c r="N643" s="157" t="s">
        <v>269</v>
      </c>
    </row>
    <row r="644" spans="13:14" x14ac:dyDescent="0.25">
      <c r="M644" s="17"/>
      <c r="N644" s="157" t="s">
        <v>1135</v>
      </c>
    </row>
    <row r="645" spans="13:14" x14ac:dyDescent="0.25">
      <c r="M645" s="17"/>
      <c r="N645" s="157" t="s">
        <v>1136</v>
      </c>
    </row>
    <row r="646" spans="13:14" x14ac:dyDescent="0.25">
      <c r="M646" s="17"/>
      <c r="N646" s="157" t="s">
        <v>1137</v>
      </c>
    </row>
    <row r="647" spans="13:14" x14ac:dyDescent="0.25">
      <c r="M647" s="17"/>
      <c r="N647" s="157" t="s">
        <v>1138</v>
      </c>
    </row>
    <row r="648" spans="13:14" x14ac:dyDescent="0.25">
      <c r="M648" s="17"/>
      <c r="N648" s="157" t="s">
        <v>1139</v>
      </c>
    </row>
    <row r="649" spans="13:14" x14ac:dyDescent="0.25">
      <c r="M649" s="17"/>
      <c r="N649" s="157" t="s">
        <v>1140</v>
      </c>
    </row>
    <row r="650" spans="13:14" x14ac:dyDescent="0.25">
      <c r="M650" s="17"/>
      <c r="N650" s="157" t="s">
        <v>1141</v>
      </c>
    </row>
    <row r="651" spans="13:14" x14ac:dyDescent="0.25">
      <c r="M651" s="17"/>
      <c r="N651" s="157" t="s">
        <v>1142</v>
      </c>
    </row>
    <row r="652" spans="13:14" x14ac:dyDescent="0.25">
      <c r="M652" s="17"/>
      <c r="N652" s="157" t="s">
        <v>1143</v>
      </c>
    </row>
    <row r="653" spans="13:14" x14ac:dyDescent="0.25">
      <c r="M653" s="17"/>
      <c r="N653" s="157" t="s">
        <v>1144</v>
      </c>
    </row>
    <row r="654" spans="13:14" x14ac:dyDescent="0.25">
      <c r="M654" s="17"/>
      <c r="N654" s="157" t="s">
        <v>1145</v>
      </c>
    </row>
    <row r="655" spans="13:14" x14ac:dyDescent="0.25">
      <c r="M655" s="17"/>
      <c r="N655" s="157" t="s">
        <v>1146</v>
      </c>
    </row>
    <row r="656" spans="13:14" x14ac:dyDescent="0.25">
      <c r="M656" s="17"/>
      <c r="N656" s="157" t="s">
        <v>1147</v>
      </c>
    </row>
    <row r="657" spans="13:14" x14ac:dyDescent="0.25">
      <c r="M657" s="17"/>
      <c r="N657" s="157" t="s">
        <v>1148</v>
      </c>
    </row>
    <row r="658" spans="13:14" x14ac:dyDescent="0.25">
      <c r="M658" s="17"/>
      <c r="N658" s="157" t="s">
        <v>1149</v>
      </c>
    </row>
    <row r="659" spans="13:14" x14ac:dyDescent="0.25">
      <c r="M659" s="17"/>
      <c r="N659" s="157" t="s">
        <v>362</v>
      </c>
    </row>
    <row r="660" spans="13:14" x14ac:dyDescent="0.25">
      <c r="M660" s="17"/>
      <c r="N660" s="157" t="s">
        <v>1150</v>
      </c>
    </row>
    <row r="661" spans="13:14" x14ac:dyDescent="0.25">
      <c r="M661" s="17"/>
      <c r="N661" s="157" t="s">
        <v>1151</v>
      </c>
    </row>
    <row r="662" spans="13:14" x14ac:dyDescent="0.25">
      <c r="M662" s="17"/>
      <c r="N662" s="157" t="s">
        <v>1152</v>
      </c>
    </row>
    <row r="663" spans="13:14" x14ac:dyDescent="0.25">
      <c r="M663" s="17"/>
      <c r="N663" s="157" t="s">
        <v>1153</v>
      </c>
    </row>
    <row r="664" spans="13:14" x14ac:dyDescent="0.25">
      <c r="M664" s="17"/>
      <c r="N664" s="157" t="s">
        <v>389</v>
      </c>
    </row>
    <row r="665" spans="13:14" x14ac:dyDescent="0.25">
      <c r="M665" s="17"/>
      <c r="N665" s="157" t="s">
        <v>1154</v>
      </c>
    </row>
    <row r="666" spans="13:14" x14ac:dyDescent="0.25">
      <c r="M666" s="17"/>
      <c r="N666" s="157" t="s">
        <v>1155</v>
      </c>
    </row>
    <row r="667" spans="13:14" x14ac:dyDescent="0.25">
      <c r="M667" s="17"/>
      <c r="N667" s="157" t="s">
        <v>1156</v>
      </c>
    </row>
    <row r="668" spans="13:14" x14ac:dyDescent="0.25">
      <c r="M668" s="17"/>
      <c r="N668" s="157" t="s">
        <v>1157</v>
      </c>
    </row>
    <row r="669" spans="13:14" x14ac:dyDescent="0.25">
      <c r="M669" s="17"/>
      <c r="N669" s="157" t="s">
        <v>1158</v>
      </c>
    </row>
    <row r="670" spans="13:14" x14ac:dyDescent="0.25">
      <c r="M670" s="17"/>
      <c r="N670" s="157" t="s">
        <v>1159</v>
      </c>
    </row>
    <row r="671" spans="13:14" x14ac:dyDescent="0.25">
      <c r="M671" s="17"/>
      <c r="N671" s="157" t="s">
        <v>1160</v>
      </c>
    </row>
    <row r="672" spans="13:14" x14ac:dyDescent="0.25">
      <c r="M672" s="17"/>
      <c r="N672" s="157" t="s">
        <v>1161</v>
      </c>
    </row>
    <row r="673" spans="13:14" x14ac:dyDescent="0.25">
      <c r="M673" s="17"/>
      <c r="N673" s="157" t="s">
        <v>1162</v>
      </c>
    </row>
    <row r="674" spans="13:14" x14ac:dyDescent="0.25">
      <c r="M674" s="17"/>
      <c r="N674" s="157" t="s">
        <v>1163</v>
      </c>
    </row>
    <row r="675" spans="13:14" x14ac:dyDescent="0.25">
      <c r="M675" s="17"/>
      <c r="N675" s="157" t="s">
        <v>1164</v>
      </c>
    </row>
    <row r="676" spans="13:14" x14ac:dyDescent="0.25">
      <c r="M676" s="17"/>
      <c r="N676" s="157" t="s">
        <v>322</v>
      </c>
    </row>
    <row r="677" spans="13:14" x14ac:dyDescent="0.25">
      <c r="M677" s="17"/>
      <c r="N677" s="157" t="s">
        <v>1165</v>
      </c>
    </row>
    <row r="678" spans="13:14" x14ac:dyDescent="0.25">
      <c r="M678" s="17"/>
      <c r="N678" s="157" t="s">
        <v>1166</v>
      </c>
    </row>
    <row r="679" spans="13:14" x14ac:dyDescent="0.25">
      <c r="M679" s="17"/>
      <c r="N679" s="157" t="s">
        <v>1167</v>
      </c>
    </row>
    <row r="680" spans="13:14" x14ac:dyDescent="0.25">
      <c r="M680" s="17"/>
      <c r="N680" s="157" t="s">
        <v>428</v>
      </c>
    </row>
    <row r="681" spans="13:14" x14ac:dyDescent="0.25">
      <c r="M681" s="17"/>
      <c r="N681" s="157" t="s">
        <v>1168</v>
      </c>
    </row>
    <row r="682" spans="13:14" x14ac:dyDescent="0.25">
      <c r="M682" s="17"/>
      <c r="N682" s="157" t="s">
        <v>1169</v>
      </c>
    </row>
    <row r="683" spans="13:14" x14ac:dyDescent="0.25">
      <c r="M683" s="17"/>
      <c r="N683" s="157" t="s">
        <v>1170</v>
      </c>
    </row>
    <row r="684" spans="13:14" x14ac:dyDescent="0.25">
      <c r="M684" s="17"/>
      <c r="N684" s="157" t="s">
        <v>1171</v>
      </c>
    </row>
    <row r="685" spans="13:14" x14ac:dyDescent="0.25">
      <c r="M685" s="17"/>
      <c r="N685" s="157" t="s">
        <v>1172</v>
      </c>
    </row>
    <row r="686" spans="13:14" x14ac:dyDescent="0.25">
      <c r="M686" s="17"/>
      <c r="N686" s="157" t="s">
        <v>1173</v>
      </c>
    </row>
    <row r="687" spans="13:14" x14ac:dyDescent="0.25">
      <c r="M687" s="17"/>
      <c r="N687" s="157" t="s">
        <v>1174</v>
      </c>
    </row>
    <row r="688" spans="13:14" x14ac:dyDescent="0.25">
      <c r="M688" s="17"/>
      <c r="N688" s="157" t="s">
        <v>1175</v>
      </c>
    </row>
    <row r="689" spans="13:14" x14ac:dyDescent="0.25">
      <c r="M689" s="17"/>
      <c r="N689" s="157" t="s">
        <v>1176</v>
      </c>
    </row>
    <row r="690" spans="13:14" x14ac:dyDescent="0.25">
      <c r="M690" s="17"/>
      <c r="N690" s="157" t="s">
        <v>1177</v>
      </c>
    </row>
    <row r="691" spans="13:14" x14ac:dyDescent="0.25">
      <c r="M691" s="17"/>
      <c r="N691" s="157" t="s">
        <v>1178</v>
      </c>
    </row>
    <row r="692" spans="13:14" x14ac:dyDescent="0.25">
      <c r="M692" s="17"/>
      <c r="N692" s="157" t="s">
        <v>1179</v>
      </c>
    </row>
    <row r="693" spans="13:14" x14ac:dyDescent="0.25">
      <c r="M693" s="17"/>
      <c r="N693" s="157" t="s">
        <v>1180</v>
      </c>
    </row>
    <row r="694" spans="13:14" x14ac:dyDescent="0.25">
      <c r="M694" s="17"/>
      <c r="N694" s="157" t="s">
        <v>1181</v>
      </c>
    </row>
    <row r="695" spans="13:14" x14ac:dyDescent="0.25">
      <c r="M695" s="17"/>
      <c r="N695" s="157" t="s">
        <v>1182</v>
      </c>
    </row>
    <row r="696" spans="13:14" x14ac:dyDescent="0.25">
      <c r="M696" s="17"/>
      <c r="N696" s="157" t="s">
        <v>108</v>
      </c>
    </row>
    <row r="697" spans="13:14" x14ac:dyDescent="0.25">
      <c r="M697" s="17"/>
      <c r="N697" s="157" t="s">
        <v>1183</v>
      </c>
    </row>
    <row r="698" spans="13:14" x14ac:dyDescent="0.25">
      <c r="M698" s="17"/>
      <c r="N698" s="157" t="s">
        <v>204</v>
      </c>
    </row>
    <row r="699" spans="13:14" x14ac:dyDescent="0.25">
      <c r="M699" s="17"/>
      <c r="N699" s="157" t="s">
        <v>275</v>
      </c>
    </row>
    <row r="700" spans="13:14" x14ac:dyDescent="0.25">
      <c r="M700" s="17"/>
      <c r="N700" s="157" t="s">
        <v>1184</v>
      </c>
    </row>
    <row r="701" spans="13:14" x14ac:dyDescent="0.25">
      <c r="M701" s="17"/>
      <c r="N701" s="157" t="s">
        <v>1185</v>
      </c>
    </row>
    <row r="702" spans="13:14" x14ac:dyDescent="0.25">
      <c r="M702" s="17"/>
      <c r="N702" s="157" t="s">
        <v>1186</v>
      </c>
    </row>
    <row r="703" spans="13:14" x14ac:dyDescent="0.25">
      <c r="M703" s="17"/>
      <c r="N703" s="157" t="s">
        <v>347</v>
      </c>
    </row>
    <row r="704" spans="13:14" x14ac:dyDescent="0.25">
      <c r="M704" s="17"/>
      <c r="N704" s="157" t="s">
        <v>1187</v>
      </c>
    </row>
    <row r="705" spans="13:14" x14ac:dyDescent="0.25">
      <c r="M705" s="17"/>
      <c r="N705" s="157" t="s">
        <v>213</v>
      </c>
    </row>
    <row r="706" spans="13:14" x14ac:dyDescent="0.25">
      <c r="M706" s="17"/>
      <c r="N706" s="157" t="s">
        <v>91</v>
      </c>
    </row>
    <row r="707" spans="13:14" x14ac:dyDescent="0.25">
      <c r="M707" s="17"/>
      <c r="N707" s="157" t="s">
        <v>305</v>
      </c>
    </row>
    <row r="708" spans="13:14" x14ac:dyDescent="0.25">
      <c r="M708" s="17"/>
      <c r="N708" s="157" t="s">
        <v>1188</v>
      </c>
    </row>
    <row r="709" spans="13:14" x14ac:dyDescent="0.25">
      <c r="M709" s="17"/>
      <c r="N709" s="157" t="s">
        <v>1189</v>
      </c>
    </row>
    <row r="710" spans="13:14" x14ac:dyDescent="0.25">
      <c r="M710" s="17"/>
      <c r="N710" s="157" t="s">
        <v>1190</v>
      </c>
    </row>
    <row r="711" spans="13:14" x14ac:dyDescent="0.25">
      <c r="M711" s="17"/>
      <c r="N711" s="157" t="s">
        <v>1191</v>
      </c>
    </row>
    <row r="712" spans="13:14" x14ac:dyDescent="0.25">
      <c r="M712" s="17"/>
      <c r="N712" s="157" t="s">
        <v>1192</v>
      </c>
    </row>
    <row r="713" spans="13:14" x14ac:dyDescent="0.25">
      <c r="M713" s="17"/>
      <c r="N713" s="157" t="s">
        <v>1193</v>
      </c>
    </row>
    <row r="714" spans="13:14" x14ac:dyDescent="0.25">
      <c r="M714" s="17"/>
      <c r="N714" s="157" t="s">
        <v>1194</v>
      </c>
    </row>
    <row r="715" spans="13:14" x14ac:dyDescent="0.25">
      <c r="M715" s="17"/>
      <c r="N715" s="157" t="s">
        <v>1195</v>
      </c>
    </row>
    <row r="716" spans="13:14" x14ac:dyDescent="0.25">
      <c r="M716" s="17"/>
      <c r="N716" s="157" t="s">
        <v>1196</v>
      </c>
    </row>
    <row r="717" spans="13:14" x14ac:dyDescent="0.25">
      <c r="M717" s="17"/>
      <c r="N717" s="157" t="s">
        <v>1197</v>
      </c>
    </row>
    <row r="718" spans="13:14" x14ac:dyDescent="0.25">
      <c r="M718" s="17"/>
      <c r="N718" s="157" t="s">
        <v>1198</v>
      </c>
    </row>
    <row r="719" spans="13:14" x14ac:dyDescent="0.25">
      <c r="M719" s="17"/>
      <c r="N719" s="157" t="s">
        <v>1199</v>
      </c>
    </row>
    <row r="720" spans="13:14" x14ac:dyDescent="0.25">
      <c r="M720" s="17"/>
      <c r="N720" s="157" t="s">
        <v>1200</v>
      </c>
    </row>
    <row r="721" spans="13:14" x14ac:dyDescent="0.25">
      <c r="M721" s="17"/>
      <c r="N721" s="157" t="s">
        <v>1201</v>
      </c>
    </row>
    <row r="722" spans="13:14" x14ac:dyDescent="0.25">
      <c r="M722" s="17"/>
      <c r="N722" s="157" t="s">
        <v>1202</v>
      </c>
    </row>
    <row r="723" spans="13:14" x14ac:dyDescent="0.25">
      <c r="M723" s="17"/>
      <c r="N723" s="157" t="s">
        <v>1203</v>
      </c>
    </row>
    <row r="724" spans="13:14" x14ac:dyDescent="0.25">
      <c r="M724" s="17"/>
      <c r="N724" s="157" t="s">
        <v>1204</v>
      </c>
    </row>
    <row r="725" spans="13:14" x14ac:dyDescent="0.25">
      <c r="M725" s="17"/>
      <c r="N725" s="157" t="s">
        <v>1205</v>
      </c>
    </row>
    <row r="726" spans="13:14" x14ac:dyDescent="0.25">
      <c r="M726" s="17"/>
      <c r="N726" s="157" t="s">
        <v>1206</v>
      </c>
    </row>
    <row r="727" spans="13:14" x14ac:dyDescent="0.25">
      <c r="M727" s="17"/>
      <c r="N727" s="157" t="s">
        <v>364</v>
      </c>
    </row>
    <row r="728" spans="13:14" x14ac:dyDescent="0.25">
      <c r="M728" s="17"/>
      <c r="N728" s="157" t="s">
        <v>1207</v>
      </c>
    </row>
    <row r="729" spans="13:14" x14ac:dyDescent="0.25">
      <c r="M729" s="17"/>
      <c r="N729" s="157" t="s">
        <v>1208</v>
      </c>
    </row>
    <row r="730" spans="13:14" x14ac:dyDescent="0.25">
      <c r="M730" s="17"/>
      <c r="N730" s="157" t="s">
        <v>1209</v>
      </c>
    </row>
    <row r="731" spans="13:14" x14ac:dyDescent="0.25">
      <c r="M731" s="17"/>
      <c r="N731" s="157" t="s">
        <v>1210</v>
      </c>
    </row>
    <row r="732" spans="13:14" x14ac:dyDescent="0.25">
      <c r="M732" s="17"/>
      <c r="N732" s="157" t="s">
        <v>1211</v>
      </c>
    </row>
    <row r="733" spans="13:14" x14ac:dyDescent="0.25">
      <c r="M733" s="17"/>
      <c r="N733" s="157" t="s">
        <v>1212</v>
      </c>
    </row>
    <row r="734" spans="13:14" x14ac:dyDescent="0.25">
      <c r="M734" s="17"/>
      <c r="N734" s="157" t="s">
        <v>1213</v>
      </c>
    </row>
    <row r="735" spans="13:14" x14ac:dyDescent="0.25">
      <c r="M735" s="17"/>
      <c r="N735" s="157" t="s">
        <v>1214</v>
      </c>
    </row>
    <row r="736" spans="13:14" x14ac:dyDescent="0.25">
      <c r="M736" s="17"/>
      <c r="N736" s="157" t="s">
        <v>1215</v>
      </c>
    </row>
    <row r="737" spans="13:14" x14ac:dyDescent="0.25">
      <c r="M737" s="17"/>
      <c r="N737" s="157" t="s">
        <v>1216</v>
      </c>
    </row>
    <row r="738" spans="13:14" x14ac:dyDescent="0.25">
      <c r="M738" s="17"/>
      <c r="N738" s="157" t="s">
        <v>1217</v>
      </c>
    </row>
    <row r="739" spans="13:14" x14ac:dyDescent="0.25">
      <c r="M739" s="17"/>
      <c r="N739" s="157" t="s">
        <v>1218</v>
      </c>
    </row>
    <row r="740" spans="13:14" x14ac:dyDescent="0.25">
      <c r="M740" s="17"/>
      <c r="N740" s="157" t="s">
        <v>1219</v>
      </c>
    </row>
    <row r="741" spans="13:14" x14ac:dyDescent="0.25">
      <c r="M741" s="17"/>
      <c r="N741" s="157" t="s">
        <v>1220</v>
      </c>
    </row>
    <row r="742" spans="13:14" x14ac:dyDescent="0.25">
      <c r="M742" s="17"/>
      <c r="N742" s="157" t="s">
        <v>1221</v>
      </c>
    </row>
    <row r="743" spans="13:14" x14ac:dyDescent="0.25">
      <c r="M743" s="17"/>
      <c r="N743" s="157" t="s">
        <v>1222</v>
      </c>
    </row>
    <row r="744" spans="13:14" x14ac:dyDescent="0.25">
      <c r="M744" s="17"/>
      <c r="N744" s="157" t="s">
        <v>1223</v>
      </c>
    </row>
    <row r="745" spans="13:14" x14ac:dyDescent="0.25">
      <c r="M745" s="17"/>
      <c r="N745" s="157" t="s">
        <v>1224</v>
      </c>
    </row>
    <row r="746" spans="13:14" x14ac:dyDescent="0.25">
      <c r="M746" s="17"/>
      <c r="N746" s="157" t="s">
        <v>1225</v>
      </c>
    </row>
    <row r="747" spans="13:14" x14ac:dyDescent="0.25">
      <c r="M747" s="17"/>
      <c r="N747" s="157" t="s">
        <v>1226</v>
      </c>
    </row>
    <row r="748" spans="13:14" x14ac:dyDescent="0.25">
      <c r="M748" s="17"/>
      <c r="N748" s="157" t="s">
        <v>1227</v>
      </c>
    </row>
    <row r="749" spans="13:14" x14ac:dyDescent="0.25">
      <c r="M749" s="17"/>
      <c r="N749" s="157" t="s">
        <v>1228</v>
      </c>
    </row>
    <row r="750" spans="13:14" x14ac:dyDescent="0.25">
      <c r="M750" s="17"/>
      <c r="N750" s="157" t="s">
        <v>1229</v>
      </c>
    </row>
    <row r="751" spans="13:14" x14ac:dyDescent="0.25">
      <c r="M751" s="17"/>
      <c r="N751" s="157" t="s">
        <v>1230</v>
      </c>
    </row>
    <row r="752" spans="13:14" x14ac:dyDescent="0.25">
      <c r="M752" s="17"/>
      <c r="N752" s="157" t="s">
        <v>1231</v>
      </c>
    </row>
    <row r="753" spans="13:14" x14ac:dyDescent="0.25">
      <c r="M753" s="17"/>
      <c r="N753" s="157" t="s">
        <v>1232</v>
      </c>
    </row>
    <row r="754" spans="13:14" x14ac:dyDescent="0.25">
      <c r="M754" s="17"/>
      <c r="N754" s="157" t="s">
        <v>1233</v>
      </c>
    </row>
    <row r="755" spans="13:14" x14ac:dyDescent="0.25">
      <c r="M755" s="17"/>
      <c r="N755" s="157" t="s">
        <v>1234</v>
      </c>
    </row>
    <row r="756" spans="13:14" x14ac:dyDescent="0.25">
      <c r="M756" s="17"/>
      <c r="N756" s="157" t="s">
        <v>1235</v>
      </c>
    </row>
    <row r="757" spans="13:14" x14ac:dyDescent="0.25">
      <c r="M757" s="17"/>
      <c r="N757" s="157" t="s">
        <v>1236</v>
      </c>
    </row>
    <row r="758" spans="13:14" x14ac:dyDescent="0.25">
      <c r="M758" s="17"/>
      <c r="N758" s="157" t="s">
        <v>1237</v>
      </c>
    </row>
    <row r="759" spans="13:14" x14ac:dyDescent="0.25">
      <c r="M759" s="17"/>
      <c r="N759" s="157" t="s">
        <v>1238</v>
      </c>
    </row>
    <row r="760" spans="13:14" x14ac:dyDescent="0.25">
      <c r="M760" s="17"/>
      <c r="N760" s="157" t="s">
        <v>1239</v>
      </c>
    </row>
    <row r="761" spans="13:14" x14ac:dyDescent="0.25">
      <c r="M761" s="17"/>
      <c r="N761" s="157" t="s">
        <v>1240</v>
      </c>
    </row>
    <row r="762" spans="13:14" x14ac:dyDescent="0.25">
      <c r="M762" s="17"/>
      <c r="N762" s="157" t="s">
        <v>1241</v>
      </c>
    </row>
    <row r="763" spans="13:14" x14ac:dyDescent="0.25">
      <c r="M763" s="17"/>
      <c r="N763" s="157" t="s">
        <v>1242</v>
      </c>
    </row>
    <row r="764" spans="13:14" x14ac:dyDescent="0.25">
      <c r="M764" s="17"/>
      <c r="N764" s="157" t="s">
        <v>1243</v>
      </c>
    </row>
    <row r="765" spans="13:14" x14ac:dyDescent="0.25">
      <c r="M765" s="17"/>
      <c r="N765" s="157" t="s">
        <v>1244</v>
      </c>
    </row>
    <row r="766" spans="13:14" x14ac:dyDescent="0.25">
      <c r="M766" s="17"/>
      <c r="N766" s="157" t="s">
        <v>1245</v>
      </c>
    </row>
    <row r="767" spans="13:14" x14ac:dyDescent="0.25">
      <c r="M767" s="17"/>
      <c r="N767" s="157" t="s">
        <v>1246</v>
      </c>
    </row>
    <row r="768" spans="13:14" x14ac:dyDescent="0.25">
      <c r="M768" s="17"/>
      <c r="N768" s="157" t="s">
        <v>1247</v>
      </c>
    </row>
    <row r="769" spans="13:14" x14ac:dyDescent="0.25">
      <c r="M769" s="17"/>
      <c r="N769" s="157" t="s">
        <v>1248</v>
      </c>
    </row>
    <row r="770" spans="13:14" x14ac:dyDescent="0.25">
      <c r="M770" s="17"/>
      <c r="N770" s="157" t="s">
        <v>1249</v>
      </c>
    </row>
    <row r="771" spans="13:14" x14ac:dyDescent="0.25">
      <c r="M771" s="17"/>
      <c r="N771" s="157" t="s">
        <v>1250</v>
      </c>
    </row>
    <row r="772" spans="13:14" x14ac:dyDescent="0.25">
      <c r="M772" s="17"/>
      <c r="N772" s="157" t="s">
        <v>1251</v>
      </c>
    </row>
    <row r="773" spans="13:14" x14ac:dyDescent="0.25">
      <c r="M773" s="17"/>
      <c r="N773" s="157" t="s">
        <v>1252</v>
      </c>
    </row>
    <row r="774" spans="13:14" x14ac:dyDescent="0.25">
      <c r="M774" s="17"/>
      <c r="N774" s="157" t="s">
        <v>1253</v>
      </c>
    </row>
    <row r="775" spans="13:14" x14ac:dyDescent="0.25">
      <c r="M775" s="17"/>
      <c r="N775" s="157" t="s">
        <v>1254</v>
      </c>
    </row>
    <row r="776" spans="13:14" x14ac:dyDescent="0.25">
      <c r="M776" s="17"/>
      <c r="N776" s="157" t="s">
        <v>1255</v>
      </c>
    </row>
    <row r="777" spans="13:14" x14ac:dyDescent="0.25">
      <c r="M777" s="17"/>
      <c r="N777" s="157" t="s">
        <v>1256</v>
      </c>
    </row>
    <row r="778" spans="13:14" x14ac:dyDescent="0.25">
      <c r="M778" s="17"/>
      <c r="N778" s="157" t="s">
        <v>1257</v>
      </c>
    </row>
    <row r="779" spans="13:14" x14ac:dyDescent="0.25">
      <c r="M779" s="17"/>
      <c r="N779" s="157" t="s">
        <v>1258</v>
      </c>
    </row>
    <row r="780" spans="13:14" x14ac:dyDescent="0.25">
      <c r="M780" s="17"/>
      <c r="N780" s="157" t="s">
        <v>1259</v>
      </c>
    </row>
    <row r="781" spans="13:14" x14ac:dyDescent="0.25">
      <c r="M781" s="17"/>
      <c r="N781" s="157" t="s">
        <v>1260</v>
      </c>
    </row>
    <row r="782" spans="13:14" x14ac:dyDescent="0.25">
      <c r="M782" s="17"/>
      <c r="N782" s="157" t="s">
        <v>1261</v>
      </c>
    </row>
    <row r="783" spans="13:14" x14ac:dyDescent="0.25">
      <c r="M783" s="17"/>
      <c r="N783" s="157" t="s">
        <v>1262</v>
      </c>
    </row>
    <row r="784" spans="13:14" x14ac:dyDescent="0.25">
      <c r="M784" s="17"/>
      <c r="N784" s="157" t="s">
        <v>1263</v>
      </c>
    </row>
    <row r="785" spans="13:14" x14ac:dyDescent="0.25">
      <c r="M785" s="17"/>
      <c r="N785" s="157" t="s">
        <v>1264</v>
      </c>
    </row>
    <row r="786" spans="13:14" x14ac:dyDescent="0.25">
      <c r="M786" s="17"/>
      <c r="N786" s="157" t="s">
        <v>1265</v>
      </c>
    </row>
    <row r="787" spans="13:14" x14ac:dyDescent="0.25">
      <c r="M787" s="17"/>
      <c r="N787" s="157" t="s">
        <v>1266</v>
      </c>
    </row>
    <row r="788" spans="13:14" x14ac:dyDescent="0.25">
      <c r="M788" s="17"/>
      <c r="N788" s="157" t="s">
        <v>1267</v>
      </c>
    </row>
    <row r="789" spans="13:14" x14ac:dyDescent="0.25">
      <c r="M789" s="17"/>
      <c r="N789" s="157" t="s">
        <v>1268</v>
      </c>
    </row>
    <row r="790" spans="13:14" x14ac:dyDescent="0.25">
      <c r="M790" s="17"/>
      <c r="N790" s="157" t="s">
        <v>1269</v>
      </c>
    </row>
    <row r="791" spans="13:14" x14ac:dyDescent="0.25">
      <c r="M791" s="17"/>
      <c r="N791" s="157" t="s">
        <v>1270</v>
      </c>
    </row>
    <row r="792" spans="13:14" x14ac:dyDescent="0.25">
      <c r="M792" s="17"/>
      <c r="N792" s="157" t="s">
        <v>1271</v>
      </c>
    </row>
    <row r="793" spans="13:14" x14ac:dyDescent="0.25">
      <c r="M793" s="17"/>
      <c r="N793" s="157" t="s">
        <v>1272</v>
      </c>
    </row>
    <row r="794" spans="13:14" x14ac:dyDescent="0.25">
      <c r="M794" s="17"/>
      <c r="N794" s="157" t="s">
        <v>1273</v>
      </c>
    </row>
    <row r="795" spans="13:14" x14ac:dyDescent="0.25">
      <c r="M795" s="17"/>
      <c r="N795" s="157" t="s">
        <v>1274</v>
      </c>
    </row>
    <row r="796" spans="13:14" x14ac:dyDescent="0.25">
      <c r="M796" s="17"/>
      <c r="N796" s="157" t="s">
        <v>1275</v>
      </c>
    </row>
    <row r="797" spans="13:14" x14ac:dyDescent="0.25">
      <c r="M797" s="17"/>
      <c r="N797" s="157" t="s">
        <v>1276</v>
      </c>
    </row>
    <row r="798" spans="13:14" x14ac:dyDescent="0.25">
      <c r="M798" s="17"/>
      <c r="N798" s="157" t="s">
        <v>1277</v>
      </c>
    </row>
    <row r="799" spans="13:14" x14ac:dyDescent="0.25">
      <c r="M799" s="17"/>
      <c r="N799" s="157" t="s">
        <v>1278</v>
      </c>
    </row>
    <row r="800" spans="13:14" x14ac:dyDescent="0.25">
      <c r="M800" s="17"/>
      <c r="N800" s="157" t="s">
        <v>1279</v>
      </c>
    </row>
    <row r="801" spans="13:14" x14ac:dyDescent="0.25">
      <c r="M801" s="17"/>
      <c r="N801" s="157" t="s">
        <v>1280</v>
      </c>
    </row>
    <row r="802" spans="13:14" x14ac:dyDescent="0.25">
      <c r="M802" s="17"/>
      <c r="N802" s="157" t="s">
        <v>1281</v>
      </c>
    </row>
    <row r="803" spans="13:14" x14ac:dyDescent="0.25">
      <c r="M803" s="17"/>
      <c r="N803" s="157" t="s">
        <v>1282</v>
      </c>
    </row>
    <row r="804" spans="13:14" x14ac:dyDescent="0.25">
      <c r="M804" s="17"/>
      <c r="N804" s="157" t="s">
        <v>1283</v>
      </c>
    </row>
    <row r="805" spans="13:14" x14ac:dyDescent="0.25">
      <c r="M805" s="17"/>
      <c r="N805" s="157" t="s">
        <v>1284</v>
      </c>
    </row>
    <row r="806" spans="13:14" x14ac:dyDescent="0.25">
      <c r="M806" s="17"/>
      <c r="N806" s="157" t="s">
        <v>1285</v>
      </c>
    </row>
    <row r="807" spans="13:14" x14ac:dyDescent="0.25">
      <c r="M807" s="17"/>
      <c r="N807" s="157" t="s">
        <v>1286</v>
      </c>
    </row>
    <row r="808" spans="13:14" x14ac:dyDescent="0.25">
      <c r="M808" s="17"/>
      <c r="N808" s="157" t="s">
        <v>1287</v>
      </c>
    </row>
    <row r="809" spans="13:14" x14ac:dyDescent="0.25">
      <c r="M809" s="17"/>
      <c r="N809" s="157" t="s">
        <v>1288</v>
      </c>
    </row>
    <row r="810" spans="13:14" x14ac:dyDescent="0.25">
      <c r="M810" s="17"/>
      <c r="N810" s="157" t="s">
        <v>1289</v>
      </c>
    </row>
    <row r="811" spans="13:14" x14ac:dyDescent="0.25">
      <c r="M811" s="17"/>
      <c r="N811" s="157" t="s">
        <v>1290</v>
      </c>
    </row>
    <row r="812" spans="13:14" x14ac:dyDescent="0.25">
      <c r="M812" s="17"/>
      <c r="N812" s="157" t="s">
        <v>1291</v>
      </c>
    </row>
    <row r="813" spans="13:14" x14ac:dyDescent="0.25">
      <c r="M813" s="17"/>
      <c r="N813" s="157" t="s">
        <v>1292</v>
      </c>
    </row>
    <row r="814" spans="13:14" x14ac:dyDescent="0.25">
      <c r="M814" s="17"/>
      <c r="N814" s="157" t="s">
        <v>1293</v>
      </c>
    </row>
    <row r="815" spans="13:14" x14ac:dyDescent="0.25">
      <c r="M815" s="17"/>
      <c r="N815" s="157" t="s">
        <v>1294</v>
      </c>
    </row>
    <row r="816" spans="13:14" x14ac:dyDescent="0.25">
      <c r="M816" s="17"/>
      <c r="N816" s="157" t="s">
        <v>1295</v>
      </c>
    </row>
    <row r="817" spans="13:14" x14ac:dyDescent="0.25">
      <c r="M817" s="17"/>
      <c r="N817" s="157" t="s">
        <v>1296</v>
      </c>
    </row>
    <row r="818" spans="13:14" x14ac:dyDescent="0.25">
      <c r="M818" s="17"/>
      <c r="N818" s="157" t="s">
        <v>1297</v>
      </c>
    </row>
    <row r="819" spans="13:14" x14ac:dyDescent="0.25">
      <c r="M819" s="17"/>
      <c r="N819" s="157" t="s">
        <v>1298</v>
      </c>
    </row>
    <row r="820" spans="13:14" x14ac:dyDescent="0.25">
      <c r="M820" s="17"/>
      <c r="N820" s="157" t="s">
        <v>1299</v>
      </c>
    </row>
    <row r="821" spans="13:14" x14ac:dyDescent="0.25">
      <c r="M821" s="17"/>
      <c r="N821" s="157" t="s">
        <v>1300</v>
      </c>
    </row>
    <row r="822" spans="13:14" x14ac:dyDescent="0.25">
      <c r="M822" s="17"/>
      <c r="N822" s="157" t="s">
        <v>1301</v>
      </c>
    </row>
    <row r="823" spans="13:14" x14ac:dyDescent="0.25">
      <c r="M823" s="17"/>
      <c r="N823" s="157" t="s">
        <v>1302</v>
      </c>
    </row>
    <row r="824" spans="13:14" x14ac:dyDescent="0.25">
      <c r="M824" s="17"/>
      <c r="N824" s="157" t="s">
        <v>1303</v>
      </c>
    </row>
    <row r="825" spans="13:14" x14ac:dyDescent="0.25">
      <c r="M825" s="17"/>
      <c r="N825" s="157" t="s">
        <v>1304</v>
      </c>
    </row>
    <row r="826" spans="13:14" x14ac:dyDescent="0.25">
      <c r="M826" s="17"/>
      <c r="N826" s="157" t="s">
        <v>1305</v>
      </c>
    </row>
    <row r="827" spans="13:14" x14ac:dyDescent="0.25">
      <c r="M827" s="17"/>
      <c r="N827" s="157" t="s">
        <v>1306</v>
      </c>
    </row>
    <row r="828" spans="13:14" x14ac:dyDescent="0.25">
      <c r="M828" s="17"/>
      <c r="N828" s="157" t="s">
        <v>1307</v>
      </c>
    </row>
    <row r="829" spans="13:14" x14ac:dyDescent="0.25">
      <c r="M829" s="17"/>
      <c r="N829" s="157" t="s">
        <v>1308</v>
      </c>
    </row>
    <row r="830" spans="13:14" x14ac:dyDescent="0.25">
      <c r="M830" s="17"/>
      <c r="N830" s="157" t="s">
        <v>1309</v>
      </c>
    </row>
    <row r="831" spans="13:14" x14ac:dyDescent="0.25">
      <c r="M831" s="17"/>
      <c r="N831" s="157" t="s">
        <v>1310</v>
      </c>
    </row>
    <row r="832" spans="13:14" x14ac:dyDescent="0.25">
      <c r="M832" s="17"/>
      <c r="N832" s="157" t="s">
        <v>1311</v>
      </c>
    </row>
    <row r="833" spans="13:14" x14ac:dyDescent="0.25">
      <c r="M833" s="17"/>
      <c r="N833" s="157" t="s">
        <v>1312</v>
      </c>
    </row>
    <row r="834" spans="13:14" x14ac:dyDescent="0.25">
      <c r="M834" s="17"/>
      <c r="N834" s="157" t="s">
        <v>1313</v>
      </c>
    </row>
    <row r="835" spans="13:14" x14ac:dyDescent="0.25">
      <c r="M835" s="17"/>
      <c r="N835" s="157" t="s">
        <v>1314</v>
      </c>
    </row>
    <row r="836" spans="13:14" x14ac:dyDescent="0.25">
      <c r="M836" s="17"/>
      <c r="N836" s="157" t="s">
        <v>1315</v>
      </c>
    </row>
    <row r="837" spans="13:14" x14ac:dyDescent="0.25">
      <c r="M837" s="17"/>
      <c r="N837" s="157" t="s">
        <v>1316</v>
      </c>
    </row>
    <row r="838" spans="13:14" x14ac:dyDescent="0.25">
      <c r="M838" s="17"/>
      <c r="N838" s="157" t="s">
        <v>1317</v>
      </c>
    </row>
    <row r="839" spans="13:14" x14ac:dyDescent="0.25">
      <c r="M839" s="17"/>
      <c r="N839" s="157" t="s">
        <v>1318</v>
      </c>
    </row>
    <row r="840" spans="13:14" x14ac:dyDescent="0.25">
      <c r="M840" s="17"/>
      <c r="N840" s="157" t="s">
        <v>1319</v>
      </c>
    </row>
    <row r="841" spans="13:14" x14ac:dyDescent="0.25">
      <c r="M841" s="17"/>
      <c r="N841" s="157" t="s">
        <v>1320</v>
      </c>
    </row>
    <row r="842" spans="13:14" x14ac:dyDescent="0.25">
      <c r="M842" s="17"/>
      <c r="N842" s="157" t="s">
        <v>1321</v>
      </c>
    </row>
    <row r="843" spans="13:14" x14ac:dyDescent="0.25">
      <c r="M843" s="17"/>
      <c r="N843" s="157" t="s">
        <v>1322</v>
      </c>
    </row>
    <row r="844" spans="13:14" x14ac:dyDescent="0.25">
      <c r="M844" s="17"/>
      <c r="N844" s="157" t="s">
        <v>1323</v>
      </c>
    </row>
    <row r="845" spans="13:14" x14ac:dyDescent="0.25">
      <c r="M845" s="17"/>
      <c r="N845" s="157" t="s">
        <v>1324</v>
      </c>
    </row>
    <row r="846" spans="13:14" x14ac:dyDescent="0.25">
      <c r="M846" s="17"/>
      <c r="N846" s="157" t="s">
        <v>1325</v>
      </c>
    </row>
    <row r="847" spans="13:14" x14ac:dyDescent="0.25">
      <c r="M847" s="17"/>
      <c r="N847" s="157" t="s">
        <v>1326</v>
      </c>
    </row>
    <row r="848" spans="13:14" x14ac:dyDescent="0.25">
      <c r="M848" s="17"/>
      <c r="N848" s="157" t="s">
        <v>1327</v>
      </c>
    </row>
    <row r="849" spans="13:14" x14ac:dyDescent="0.25">
      <c r="M849" s="17"/>
      <c r="N849" s="157" t="s">
        <v>1328</v>
      </c>
    </row>
    <row r="850" spans="13:14" x14ac:dyDescent="0.25">
      <c r="M850" s="17"/>
      <c r="N850" s="157" t="s">
        <v>1329</v>
      </c>
    </row>
    <row r="851" spans="13:14" x14ac:dyDescent="0.25">
      <c r="M851" s="17"/>
      <c r="N851" s="157" t="s">
        <v>492</v>
      </c>
    </row>
    <row r="852" spans="13:14" x14ac:dyDescent="0.25">
      <c r="M852" s="17"/>
      <c r="N852" s="157" t="s">
        <v>1330</v>
      </c>
    </row>
    <row r="853" spans="13:14" x14ac:dyDescent="0.25">
      <c r="M853" s="17"/>
      <c r="N853" s="157" t="s">
        <v>1331</v>
      </c>
    </row>
    <row r="854" spans="13:14" x14ac:dyDescent="0.25">
      <c r="M854" s="17"/>
      <c r="N854" s="157" t="s">
        <v>312</v>
      </c>
    </row>
    <row r="855" spans="13:14" x14ac:dyDescent="0.25">
      <c r="M855" s="17"/>
      <c r="N855" s="157" t="s">
        <v>1332</v>
      </c>
    </row>
    <row r="856" spans="13:14" x14ac:dyDescent="0.25">
      <c r="M856" s="17"/>
      <c r="N856" s="157" t="s">
        <v>1333</v>
      </c>
    </row>
    <row r="857" spans="13:14" x14ac:dyDescent="0.25">
      <c r="M857" s="17"/>
      <c r="N857" s="157" t="s">
        <v>1334</v>
      </c>
    </row>
    <row r="858" spans="13:14" x14ac:dyDescent="0.25">
      <c r="M858" s="17"/>
      <c r="N858" s="157" t="s">
        <v>1335</v>
      </c>
    </row>
    <row r="859" spans="13:14" x14ac:dyDescent="0.25">
      <c r="M859" s="17"/>
      <c r="N859" s="157" t="s">
        <v>1336</v>
      </c>
    </row>
    <row r="860" spans="13:14" x14ac:dyDescent="0.25">
      <c r="M860" s="17"/>
      <c r="N860" s="157" t="s">
        <v>1337</v>
      </c>
    </row>
    <row r="861" spans="13:14" x14ac:dyDescent="0.25">
      <c r="M861" s="17"/>
      <c r="N861" s="157" t="s">
        <v>1338</v>
      </c>
    </row>
    <row r="862" spans="13:14" x14ac:dyDescent="0.25">
      <c r="M862" s="17"/>
      <c r="N862" s="157" t="s">
        <v>1339</v>
      </c>
    </row>
    <row r="863" spans="13:14" x14ac:dyDescent="0.25">
      <c r="M863" s="17"/>
      <c r="N863" s="157" t="s">
        <v>1340</v>
      </c>
    </row>
    <row r="864" spans="13:14" x14ac:dyDescent="0.25">
      <c r="M864" s="17"/>
      <c r="N864" s="157" t="s">
        <v>1341</v>
      </c>
    </row>
    <row r="865" spans="13:14" x14ac:dyDescent="0.25">
      <c r="M865" s="17"/>
      <c r="N865" s="157" t="s">
        <v>1342</v>
      </c>
    </row>
    <row r="866" spans="13:14" x14ac:dyDescent="0.25">
      <c r="M866" s="17"/>
      <c r="N866" s="157" t="s">
        <v>1343</v>
      </c>
    </row>
    <row r="867" spans="13:14" x14ac:dyDescent="0.25">
      <c r="M867" s="17"/>
      <c r="N867" s="157" t="s">
        <v>1344</v>
      </c>
    </row>
    <row r="868" spans="13:14" x14ac:dyDescent="0.25">
      <c r="M868" s="17"/>
      <c r="N868" s="157" t="s">
        <v>1345</v>
      </c>
    </row>
    <row r="869" spans="13:14" x14ac:dyDescent="0.25">
      <c r="M869" s="17"/>
      <c r="N869" s="157" t="s">
        <v>1346</v>
      </c>
    </row>
    <row r="870" spans="13:14" x14ac:dyDescent="0.25">
      <c r="M870" s="17"/>
      <c r="N870" s="157" t="s">
        <v>1347</v>
      </c>
    </row>
    <row r="871" spans="13:14" x14ac:dyDescent="0.25">
      <c r="M871" s="17"/>
      <c r="N871" s="157" t="s">
        <v>1348</v>
      </c>
    </row>
    <row r="872" spans="13:14" x14ac:dyDescent="0.25">
      <c r="M872" s="17"/>
      <c r="N872" s="157" t="s">
        <v>1349</v>
      </c>
    </row>
    <row r="873" spans="13:14" x14ac:dyDescent="0.25">
      <c r="M873" s="17"/>
      <c r="N873" s="157" t="s">
        <v>1350</v>
      </c>
    </row>
    <row r="874" spans="13:14" x14ac:dyDescent="0.25">
      <c r="M874" s="17"/>
      <c r="N874" s="157" t="s">
        <v>1351</v>
      </c>
    </row>
    <row r="875" spans="13:14" x14ac:dyDescent="0.25">
      <c r="M875" s="17"/>
      <c r="N875" s="157" t="s">
        <v>1352</v>
      </c>
    </row>
    <row r="876" spans="13:14" x14ac:dyDescent="0.25">
      <c r="M876" s="17"/>
      <c r="N876" s="157" t="s">
        <v>1353</v>
      </c>
    </row>
    <row r="877" spans="13:14" x14ac:dyDescent="0.25">
      <c r="M877" s="17"/>
      <c r="N877" s="157" t="s">
        <v>1354</v>
      </c>
    </row>
    <row r="878" spans="13:14" x14ac:dyDescent="0.25">
      <c r="M878" s="17"/>
      <c r="N878" s="157" t="s">
        <v>1355</v>
      </c>
    </row>
    <row r="879" spans="13:14" x14ac:dyDescent="0.25">
      <c r="M879" s="17"/>
      <c r="N879" s="157" t="s">
        <v>1356</v>
      </c>
    </row>
    <row r="880" spans="13:14" x14ac:dyDescent="0.25">
      <c r="M880" s="17"/>
      <c r="N880" s="157" t="s">
        <v>1357</v>
      </c>
    </row>
    <row r="881" spans="13:14" x14ac:dyDescent="0.25">
      <c r="M881" s="17"/>
      <c r="N881" s="157" t="s">
        <v>1358</v>
      </c>
    </row>
    <row r="882" spans="13:14" x14ac:dyDescent="0.25">
      <c r="M882" s="17"/>
      <c r="N882" s="157" t="s">
        <v>1359</v>
      </c>
    </row>
    <row r="883" spans="13:14" x14ac:dyDescent="0.25">
      <c r="M883" s="17"/>
      <c r="N883" s="157" t="s">
        <v>1360</v>
      </c>
    </row>
    <row r="884" spans="13:14" x14ac:dyDescent="0.25">
      <c r="M884" s="17"/>
      <c r="N884" s="157" t="s">
        <v>1361</v>
      </c>
    </row>
    <row r="885" spans="13:14" x14ac:dyDescent="0.25">
      <c r="M885" s="17"/>
      <c r="N885" s="157" t="s">
        <v>1362</v>
      </c>
    </row>
    <row r="886" spans="13:14" x14ac:dyDescent="0.25">
      <c r="M886" s="17"/>
      <c r="N886" s="157" t="s">
        <v>1363</v>
      </c>
    </row>
    <row r="887" spans="13:14" x14ac:dyDescent="0.25">
      <c r="M887" s="17"/>
      <c r="N887" s="157" t="s">
        <v>1364</v>
      </c>
    </row>
    <row r="888" spans="13:14" x14ac:dyDescent="0.25">
      <c r="M888" s="17"/>
      <c r="N888" s="157" t="s">
        <v>1365</v>
      </c>
    </row>
    <row r="889" spans="13:14" x14ac:dyDescent="0.25">
      <c r="M889" s="17"/>
      <c r="N889" s="157" t="s">
        <v>1366</v>
      </c>
    </row>
    <row r="890" spans="13:14" x14ac:dyDescent="0.25">
      <c r="M890" s="17"/>
      <c r="N890" s="157" t="s">
        <v>1367</v>
      </c>
    </row>
    <row r="891" spans="13:14" x14ac:dyDescent="0.25">
      <c r="M891" s="17"/>
      <c r="N891" s="157" t="s">
        <v>1368</v>
      </c>
    </row>
    <row r="892" spans="13:14" x14ac:dyDescent="0.25">
      <c r="M892" s="17"/>
      <c r="N892" s="157" t="s">
        <v>1369</v>
      </c>
    </row>
    <row r="893" spans="13:14" x14ac:dyDescent="0.25">
      <c r="M893" s="17"/>
      <c r="N893" s="157" t="s">
        <v>310</v>
      </c>
    </row>
    <row r="894" spans="13:14" x14ac:dyDescent="0.25">
      <c r="M894" s="17"/>
      <c r="N894" s="157" t="s">
        <v>1370</v>
      </c>
    </row>
    <row r="895" spans="13:14" x14ac:dyDescent="0.25">
      <c r="M895" s="17"/>
      <c r="N895" s="157" t="s">
        <v>1371</v>
      </c>
    </row>
    <row r="896" spans="13:14" x14ac:dyDescent="0.25">
      <c r="M896" s="17"/>
      <c r="N896" s="157" t="s">
        <v>1372</v>
      </c>
    </row>
    <row r="897" spans="13:14" x14ac:dyDescent="0.25">
      <c r="M897" s="17"/>
      <c r="N897" s="157" t="s">
        <v>1373</v>
      </c>
    </row>
    <row r="898" spans="13:14" x14ac:dyDescent="0.25">
      <c r="M898" s="17"/>
      <c r="N898" s="157" t="s">
        <v>1374</v>
      </c>
    </row>
    <row r="899" spans="13:14" x14ac:dyDescent="0.25">
      <c r="M899" s="17"/>
      <c r="N899" s="157" t="s">
        <v>316</v>
      </c>
    </row>
    <row r="900" spans="13:14" x14ac:dyDescent="0.25">
      <c r="M900" s="17"/>
      <c r="N900" s="157" t="s">
        <v>1375</v>
      </c>
    </row>
    <row r="901" spans="13:14" x14ac:dyDescent="0.25">
      <c r="M901" s="17"/>
      <c r="N901" s="157" t="s">
        <v>1376</v>
      </c>
    </row>
    <row r="902" spans="13:14" x14ac:dyDescent="0.25">
      <c r="M902" s="17"/>
      <c r="N902" s="157" t="s">
        <v>1377</v>
      </c>
    </row>
    <row r="903" spans="13:14" x14ac:dyDescent="0.25">
      <c r="M903" s="17"/>
      <c r="N903" s="157" t="s">
        <v>1378</v>
      </c>
    </row>
    <row r="904" spans="13:14" x14ac:dyDescent="0.25">
      <c r="M904" s="17"/>
      <c r="N904" s="157" t="s">
        <v>1379</v>
      </c>
    </row>
    <row r="905" spans="13:14" x14ac:dyDescent="0.25">
      <c r="M905" s="17"/>
      <c r="N905" s="157" t="s">
        <v>1380</v>
      </c>
    </row>
    <row r="906" spans="13:14" x14ac:dyDescent="0.25">
      <c r="M906" s="17"/>
      <c r="N906" s="157" t="s">
        <v>1381</v>
      </c>
    </row>
    <row r="907" spans="13:14" x14ac:dyDescent="0.25">
      <c r="M907" s="17"/>
      <c r="N907" s="157" t="s">
        <v>1382</v>
      </c>
    </row>
    <row r="908" spans="13:14" x14ac:dyDescent="0.25">
      <c r="M908" s="17"/>
      <c r="N908" s="157" t="s">
        <v>1383</v>
      </c>
    </row>
    <row r="909" spans="13:14" x14ac:dyDescent="0.25">
      <c r="M909" s="17"/>
      <c r="N909" s="157" t="s">
        <v>1384</v>
      </c>
    </row>
    <row r="910" spans="13:14" x14ac:dyDescent="0.25">
      <c r="M910" s="17"/>
      <c r="N910" s="157" t="s">
        <v>1385</v>
      </c>
    </row>
    <row r="911" spans="13:14" x14ac:dyDescent="0.25">
      <c r="M911" s="17"/>
      <c r="N911" s="157" t="s">
        <v>1386</v>
      </c>
    </row>
    <row r="912" spans="13:14" x14ac:dyDescent="0.25">
      <c r="M912" s="17"/>
      <c r="N912" s="157" t="s">
        <v>1387</v>
      </c>
    </row>
    <row r="913" spans="13:14" x14ac:dyDescent="0.25">
      <c r="M913" s="17"/>
      <c r="N913" s="157" t="s">
        <v>1388</v>
      </c>
    </row>
    <row r="914" spans="13:14" x14ac:dyDescent="0.25">
      <c r="M914" s="17"/>
      <c r="N914" s="157" t="s">
        <v>1389</v>
      </c>
    </row>
    <row r="915" spans="13:14" x14ac:dyDescent="0.25">
      <c r="M915" s="17"/>
      <c r="N915" s="157" t="s">
        <v>1390</v>
      </c>
    </row>
    <row r="916" spans="13:14" x14ac:dyDescent="0.25">
      <c r="M916" s="17"/>
      <c r="N916" s="157" t="s">
        <v>1391</v>
      </c>
    </row>
    <row r="917" spans="13:14" x14ac:dyDescent="0.25">
      <c r="M917" s="17"/>
      <c r="N917" s="157" t="s">
        <v>1392</v>
      </c>
    </row>
    <row r="918" spans="13:14" x14ac:dyDescent="0.25">
      <c r="M918" s="17"/>
      <c r="N918" s="157" t="s">
        <v>1393</v>
      </c>
    </row>
    <row r="919" spans="13:14" x14ac:dyDescent="0.25">
      <c r="M919" s="17"/>
      <c r="N919" s="157" t="s">
        <v>1394</v>
      </c>
    </row>
    <row r="920" spans="13:14" x14ac:dyDescent="0.25">
      <c r="M920" s="17"/>
      <c r="N920" s="157" t="s">
        <v>1395</v>
      </c>
    </row>
    <row r="921" spans="13:14" x14ac:dyDescent="0.25">
      <c r="M921" s="17"/>
      <c r="N921" s="157" t="s">
        <v>1396</v>
      </c>
    </row>
    <row r="922" spans="13:14" x14ac:dyDescent="0.25">
      <c r="M922" s="17"/>
      <c r="N922" s="157" t="s">
        <v>1397</v>
      </c>
    </row>
    <row r="923" spans="13:14" x14ac:dyDescent="0.25">
      <c r="M923" s="17"/>
      <c r="N923" s="157" t="s">
        <v>1398</v>
      </c>
    </row>
    <row r="924" spans="13:14" x14ac:dyDescent="0.25">
      <c r="M924" s="17"/>
      <c r="N924" s="157" t="s">
        <v>1399</v>
      </c>
    </row>
    <row r="925" spans="13:14" x14ac:dyDescent="0.25">
      <c r="M925" s="17"/>
      <c r="N925" s="157" t="s">
        <v>434</v>
      </c>
    </row>
    <row r="926" spans="13:14" x14ac:dyDescent="0.25">
      <c r="M926" s="17"/>
      <c r="N926" s="157" t="s">
        <v>1400</v>
      </c>
    </row>
    <row r="927" spans="13:14" x14ac:dyDescent="0.25">
      <c r="M927" s="17"/>
      <c r="N927" s="157" t="s">
        <v>1401</v>
      </c>
    </row>
    <row r="928" spans="13:14" x14ac:dyDescent="0.25">
      <c r="M928" s="17"/>
      <c r="N928" s="157" t="s">
        <v>1402</v>
      </c>
    </row>
    <row r="929" spans="13:14" x14ac:dyDescent="0.25">
      <c r="M929" s="17"/>
      <c r="N929" s="157" t="s">
        <v>1403</v>
      </c>
    </row>
    <row r="930" spans="13:14" x14ac:dyDescent="0.25">
      <c r="M930" s="17"/>
      <c r="N930" s="157" t="s">
        <v>1404</v>
      </c>
    </row>
    <row r="931" spans="13:14" x14ac:dyDescent="0.25">
      <c r="M931" s="17"/>
      <c r="N931" s="157" t="s">
        <v>1405</v>
      </c>
    </row>
    <row r="932" spans="13:14" x14ac:dyDescent="0.25">
      <c r="M932" s="17"/>
      <c r="N932" s="157" t="s">
        <v>1406</v>
      </c>
    </row>
    <row r="933" spans="13:14" x14ac:dyDescent="0.25">
      <c r="M933" s="17"/>
      <c r="N933" s="157" t="s">
        <v>1407</v>
      </c>
    </row>
    <row r="934" spans="13:14" x14ac:dyDescent="0.25">
      <c r="M934" s="17"/>
      <c r="N934" s="157" t="s">
        <v>1408</v>
      </c>
    </row>
    <row r="935" spans="13:14" x14ac:dyDescent="0.25">
      <c r="M935" s="17"/>
      <c r="N935" s="157" t="s">
        <v>1409</v>
      </c>
    </row>
    <row r="936" spans="13:14" x14ac:dyDescent="0.25">
      <c r="M936" s="17"/>
      <c r="N936" s="157" t="s">
        <v>1410</v>
      </c>
    </row>
    <row r="937" spans="13:14" x14ac:dyDescent="0.25">
      <c r="M937" s="17"/>
      <c r="N937" s="157" t="s">
        <v>1411</v>
      </c>
    </row>
    <row r="938" spans="13:14" x14ac:dyDescent="0.25">
      <c r="M938" s="17"/>
      <c r="N938" s="157" t="s">
        <v>1412</v>
      </c>
    </row>
    <row r="939" spans="13:14" x14ac:dyDescent="0.25">
      <c r="M939" s="17"/>
      <c r="N939" s="157" t="s">
        <v>1413</v>
      </c>
    </row>
    <row r="940" spans="13:14" x14ac:dyDescent="0.25">
      <c r="M940" s="17"/>
      <c r="N940" s="157" t="s">
        <v>1414</v>
      </c>
    </row>
    <row r="941" spans="13:14" x14ac:dyDescent="0.25">
      <c r="M941" s="17"/>
      <c r="N941" s="157" t="s">
        <v>1415</v>
      </c>
    </row>
    <row r="942" spans="13:14" x14ac:dyDescent="0.25">
      <c r="M942" s="17"/>
      <c r="N942" s="157" t="s">
        <v>1416</v>
      </c>
    </row>
    <row r="943" spans="13:14" x14ac:dyDescent="0.25">
      <c r="M943" s="17"/>
      <c r="N943" s="157" t="s">
        <v>1417</v>
      </c>
    </row>
    <row r="944" spans="13:14" x14ac:dyDescent="0.25">
      <c r="M944" s="17"/>
      <c r="N944" s="157" t="s">
        <v>1418</v>
      </c>
    </row>
    <row r="945" spans="13:14" x14ac:dyDescent="0.25">
      <c r="M945" s="17"/>
      <c r="N945" s="157" t="s">
        <v>1419</v>
      </c>
    </row>
    <row r="946" spans="13:14" x14ac:dyDescent="0.25">
      <c r="M946" s="17"/>
      <c r="N946" s="157" t="s">
        <v>1420</v>
      </c>
    </row>
    <row r="947" spans="13:14" x14ac:dyDescent="0.25">
      <c r="M947" s="17"/>
      <c r="N947" s="157" t="s">
        <v>1421</v>
      </c>
    </row>
    <row r="948" spans="13:14" x14ac:dyDescent="0.25">
      <c r="M948" s="17"/>
      <c r="N948" s="157" t="s">
        <v>1422</v>
      </c>
    </row>
    <row r="949" spans="13:14" x14ac:dyDescent="0.25">
      <c r="M949" s="17"/>
      <c r="N949" s="157" t="s">
        <v>1423</v>
      </c>
    </row>
    <row r="950" spans="13:14" x14ac:dyDescent="0.25">
      <c r="M950" s="17"/>
      <c r="N950" s="157" t="s">
        <v>1424</v>
      </c>
    </row>
    <row r="951" spans="13:14" x14ac:dyDescent="0.25">
      <c r="M951" s="17"/>
      <c r="N951" s="157" t="s">
        <v>1425</v>
      </c>
    </row>
    <row r="952" spans="13:14" x14ac:dyDescent="0.25">
      <c r="M952" s="17"/>
      <c r="N952" s="157" t="s">
        <v>1426</v>
      </c>
    </row>
    <row r="953" spans="13:14" x14ac:dyDescent="0.25">
      <c r="M953" s="17"/>
      <c r="N953" s="157" t="s">
        <v>1427</v>
      </c>
    </row>
    <row r="954" spans="13:14" x14ac:dyDescent="0.25">
      <c r="M954" s="17"/>
      <c r="N954" s="157" t="s">
        <v>1428</v>
      </c>
    </row>
    <row r="955" spans="13:14" x14ac:dyDescent="0.25">
      <c r="M955" s="17"/>
      <c r="N955" s="157" t="s">
        <v>1429</v>
      </c>
    </row>
    <row r="956" spans="13:14" x14ac:dyDescent="0.25">
      <c r="M956" s="17"/>
      <c r="N956" s="157" t="s">
        <v>1430</v>
      </c>
    </row>
    <row r="957" spans="13:14" x14ac:dyDescent="0.25">
      <c r="M957" s="17"/>
      <c r="N957" s="157" t="s">
        <v>1431</v>
      </c>
    </row>
    <row r="958" spans="13:14" x14ac:dyDescent="0.25">
      <c r="M958" s="17"/>
      <c r="N958" s="157" t="s">
        <v>1432</v>
      </c>
    </row>
    <row r="959" spans="13:14" x14ac:dyDescent="0.25">
      <c r="M959" s="17"/>
      <c r="N959" s="157" t="s">
        <v>1433</v>
      </c>
    </row>
    <row r="960" spans="13:14" x14ac:dyDescent="0.25">
      <c r="M960" s="17"/>
      <c r="N960" s="157" t="s">
        <v>1434</v>
      </c>
    </row>
    <row r="961" spans="13:14" x14ac:dyDescent="0.25">
      <c r="M961" s="17"/>
      <c r="N961" s="157" t="s">
        <v>1435</v>
      </c>
    </row>
    <row r="962" spans="13:14" x14ac:dyDescent="0.25">
      <c r="M962" s="17"/>
      <c r="N962" s="157" t="s">
        <v>1436</v>
      </c>
    </row>
    <row r="963" spans="13:14" x14ac:dyDescent="0.25">
      <c r="M963" s="17"/>
      <c r="N963" s="157" t="s">
        <v>1437</v>
      </c>
    </row>
    <row r="964" spans="13:14" x14ac:dyDescent="0.25">
      <c r="M964" s="17"/>
      <c r="N964" s="157" t="s">
        <v>325</v>
      </c>
    </row>
    <row r="965" spans="13:14" x14ac:dyDescent="0.25">
      <c r="M965" s="17"/>
      <c r="N965" s="157" t="s">
        <v>466</v>
      </c>
    </row>
    <row r="966" spans="13:14" x14ac:dyDescent="0.25">
      <c r="M966" s="17"/>
      <c r="N966" s="157" t="s">
        <v>1438</v>
      </c>
    </row>
    <row r="967" spans="13:14" x14ac:dyDescent="0.25">
      <c r="M967" s="17"/>
      <c r="N967" s="157" t="s">
        <v>1439</v>
      </c>
    </row>
    <row r="968" spans="13:14" x14ac:dyDescent="0.25">
      <c r="M968" s="17"/>
      <c r="N968" s="157" t="s">
        <v>1440</v>
      </c>
    </row>
    <row r="969" spans="13:14" x14ac:dyDescent="0.25">
      <c r="M969" s="17"/>
      <c r="N969" s="157" t="s">
        <v>200</v>
      </c>
    </row>
    <row r="970" spans="13:14" x14ac:dyDescent="0.25">
      <c r="M970" s="17"/>
      <c r="N970" s="157" t="s">
        <v>1441</v>
      </c>
    </row>
    <row r="971" spans="13:14" x14ac:dyDescent="0.25">
      <c r="M971" s="17"/>
      <c r="N971" s="157" t="s">
        <v>1442</v>
      </c>
    </row>
    <row r="972" spans="13:14" x14ac:dyDescent="0.25">
      <c r="M972" s="17"/>
      <c r="N972" s="157" t="s">
        <v>1443</v>
      </c>
    </row>
    <row r="973" spans="13:14" x14ac:dyDescent="0.25">
      <c r="M973" s="17"/>
      <c r="N973" s="157" t="s">
        <v>1444</v>
      </c>
    </row>
    <row r="974" spans="13:14" x14ac:dyDescent="0.25">
      <c r="M974" s="17"/>
      <c r="N974" s="157" t="s">
        <v>1445</v>
      </c>
    </row>
    <row r="975" spans="13:14" x14ac:dyDescent="0.25">
      <c r="M975" s="17"/>
      <c r="N975" s="157" t="s">
        <v>1446</v>
      </c>
    </row>
    <row r="976" spans="13:14" x14ac:dyDescent="0.25">
      <c r="M976" s="17"/>
      <c r="N976" s="157" t="s">
        <v>1447</v>
      </c>
    </row>
    <row r="977" spans="13:14" x14ac:dyDescent="0.25">
      <c r="M977" s="17"/>
      <c r="N977" s="157" t="s">
        <v>1448</v>
      </c>
    </row>
    <row r="978" spans="13:14" x14ac:dyDescent="0.25">
      <c r="M978" s="17"/>
      <c r="N978" s="157" t="s">
        <v>1449</v>
      </c>
    </row>
    <row r="979" spans="13:14" x14ac:dyDescent="0.25">
      <c r="M979" s="17"/>
      <c r="N979" s="157" t="s">
        <v>163</v>
      </c>
    </row>
    <row r="980" spans="13:14" x14ac:dyDescent="0.25">
      <c r="M980" s="17"/>
      <c r="N980" s="157" t="s">
        <v>1450</v>
      </c>
    </row>
    <row r="981" spans="13:14" x14ac:dyDescent="0.25">
      <c r="M981" s="17"/>
      <c r="N981" s="157" t="s">
        <v>292</v>
      </c>
    </row>
    <row r="982" spans="13:14" x14ac:dyDescent="0.25">
      <c r="M982" s="17"/>
      <c r="N982" s="157" t="s">
        <v>1451</v>
      </c>
    </row>
    <row r="983" spans="13:14" x14ac:dyDescent="0.25">
      <c r="M983" s="17"/>
      <c r="N983" s="157" t="s">
        <v>1452</v>
      </c>
    </row>
    <row r="984" spans="13:14" x14ac:dyDescent="0.25">
      <c r="M984" s="17"/>
      <c r="N984" s="157" t="s">
        <v>1453</v>
      </c>
    </row>
    <row r="985" spans="13:14" x14ac:dyDescent="0.25">
      <c r="M985" s="17"/>
      <c r="N985" s="157" t="s">
        <v>1454</v>
      </c>
    </row>
    <row r="986" spans="13:14" x14ac:dyDescent="0.25">
      <c r="M986" s="17"/>
      <c r="N986" s="157" t="s">
        <v>467</v>
      </c>
    </row>
    <row r="987" spans="13:14" x14ac:dyDescent="0.25">
      <c r="M987" s="17"/>
      <c r="N987" s="157" t="s">
        <v>1455</v>
      </c>
    </row>
    <row r="988" spans="13:14" x14ac:dyDescent="0.25">
      <c r="M988" s="17"/>
      <c r="N988" s="157" t="s">
        <v>1456</v>
      </c>
    </row>
    <row r="989" spans="13:14" x14ac:dyDescent="0.25">
      <c r="M989" s="17"/>
      <c r="N989" s="157" t="s">
        <v>159</v>
      </c>
    </row>
    <row r="990" spans="13:14" x14ac:dyDescent="0.25">
      <c r="M990" s="17"/>
      <c r="N990" s="157" t="s">
        <v>1457</v>
      </c>
    </row>
    <row r="991" spans="13:14" x14ac:dyDescent="0.25">
      <c r="M991" s="17"/>
      <c r="N991" s="157" t="s">
        <v>1458</v>
      </c>
    </row>
    <row r="992" spans="13:14" x14ac:dyDescent="0.25">
      <c r="M992" s="17"/>
      <c r="N992" s="157" t="s">
        <v>1459</v>
      </c>
    </row>
    <row r="993" spans="13:14" x14ac:dyDescent="0.25">
      <c r="M993" s="17"/>
      <c r="N993" s="157" t="s">
        <v>1460</v>
      </c>
    </row>
    <row r="994" spans="13:14" x14ac:dyDescent="0.25">
      <c r="M994" s="17"/>
      <c r="N994" s="157" t="s">
        <v>1461</v>
      </c>
    </row>
    <row r="995" spans="13:14" x14ac:dyDescent="0.25">
      <c r="M995" s="17"/>
      <c r="N995" s="157" t="s">
        <v>1462</v>
      </c>
    </row>
    <row r="996" spans="13:14" x14ac:dyDescent="0.25">
      <c r="M996" s="17"/>
      <c r="N996" s="157" t="s">
        <v>206</v>
      </c>
    </row>
    <row r="997" spans="13:14" x14ac:dyDescent="0.25">
      <c r="M997" s="17"/>
      <c r="N997" s="157" t="s">
        <v>113</v>
      </c>
    </row>
    <row r="998" spans="13:14" x14ac:dyDescent="0.25">
      <c r="M998" s="17"/>
      <c r="N998" s="157" t="s">
        <v>211</v>
      </c>
    </row>
    <row r="999" spans="13:14" x14ac:dyDescent="0.25">
      <c r="M999" s="17"/>
      <c r="N999" s="157" t="s">
        <v>1463</v>
      </c>
    </row>
    <row r="1000" spans="13:14" x14ac:dyDescent="0.25">
      <c r="M1000" s="17"/>
      <c r="N1000" s="157" t="s">
        <v>1464</v>
      </c>
    </row>
    <row r="1001" spans="13:14" x14ac:dyDescent="0.25">
      <c r="M1001" s="17"/>
      <c r="N1001" s="157" t="s">
        <v>1465</v>
      </c>
    </row>
    <row r="1002" spans="13:14" x14ac:dyDescent="0.25">
      <c r="M1002" s="17"/>
      <c r="N1002" s="157" t="s">
        <v>1466</v>
      </c>
    </row>
    <row r="1003" spans="13:14" x14ac:dyDescent="0.25">
      <c r="M1003" s="17"/>
      <c r="N1003" s="157" t="s">
        <v>1467</v>
      </c>
    </row>
    <row r="1004" spans="13:14" x14ac:dyDescent="0.25">
      <c r="M1004" s="17"/>
      <c r="N1004" s="157" t="s">
        <v>484</v>
      </c>
    </row>
    <row r="1005" spans="13:14" x14ac:dyDescent="0.25">
      <c r="M1005" s="17"/>
      <c r="N1005" s="157" t="s">
        <v>1468</v>
      </c>
    </row>
    <row r="1006" spans="13:14" x14ac:dyDescent="0.25">
      <c r="M1006" s="17"/>
      <c r="N1006" s="157" t="s">
        <v>169</v>
      </c>
    </row>
    <row r="1007" spans="13:14" x14ac:dyDescent="0.25">
      <c r="M1007" s="17"/>
      <c r="N1007" s="157" t="s">
        <v>1469</v>
      </c>
    </row>
    <row r="1008" spans="13:14" x14ac:dyDescent="0.25">
      <c r="M1008" s="17"/>
      <c r="N1008" s="157" t="s">
        <v>231</v>
      </c>
    </row>
    <row r="1009" spans="13:14" x14ac:dyDescent="0.25">
      <c r="M1009" s="17"/>
      <c r="N1009" s="157" t="s">
        <v>1470</v>
      </c>
    </row>
    <row r="1010" spans="13:14" x14ac:dyDescent="0.25">
      <c r="M1010" s="17"/>
      <c r="N1010" s="157" t="s">
        <v>1471</v>
      </c>
    </row>
    <row r="1011" spans="13:14" x14ac:dyDescent="0.25">
      <c r="M1011" s="17"/>
      <c r="N1011" s="157" t="s">
        <v>1472</v>
      </c>
    </row>
    <row r="1012" spans="13:14" x14ac:dyDescent="0.25">
      <c r="M1012" s="17"/>
      <c r="N1012" s="157" t="s">
        <v>249</v>
      </c>
    </row>
    <row r="1013" spans="13:14" x14ac:dyDescent="0.25">
      <c r="M1013" s="17"/>
      <c r="N1013" s="157" t="s">
        <v>172</v>
      </c>
    </row>
    <row r="1014" spans="13:14" x14ac:dyDescent="0.25">
      <c r="M1014" s="17"/>
      <c r="N1014" s="157" t="s">
        <v>460</v>
      </c>
    </row>
    <row r="1015" spans="13:14" x14ac:dyDescent="0.25">
      <c r="M1015" s="17"/>
      <c r="N1015" s="157" t="s">
        <v>1473</v>
      </c>
    </row>
    <row r="1016" spans="13:14" x14ac:dyDescent="0.25">
      <c r="M1016" s="17"/>
      <c r="N1016" s="157" t="s">
        <v>1474</v>
      </c>
    </row>
    <row r="1017" spans="13:14" x14ac:dyDescent="0.25">
      <c r="M1017" s="17"/>
      <c r="N1017" s="157" t="s">
        <v>1475</v>
      </c>
    </row>
    <row r="1018" spans="13:14" x14ac:dyDescent="0.25">
      <c r="M1018" s="17"/>
      <c r="N1018" s="157" t="s">
        <v>1476</v>
      </c>
    </row>
    <row r="1019" spans="13:14" x14ac:dyDescent="0.25">
      <c r="M1019" s="17"/>
      <c r="N1019" s="157" t="s">
        <v>1477</v>
      </c>
    </row>
    <row r="1020" spans="13:14" x14ac:dyDescent="0.25">
      <c r="M1020" s="17"/>
      <c r="N1020" s="157" t="s">
        <v>1478</v>
      </c>
    </row>
    <row r="1021" spans="13:14" x14ac:dyDescent="0.25">
      <c r="M1021" s="17"/>
      <c r="N1021" s="157" t="s">
        <v>1479</v>
      </c>
    </row>
    <row r="1022" spans="13:14" x14ac:dyDescent="0.25">
      <c r="M1022" s="17"/>
      <c r="N1022" s="157" t="s">
        <v>1480</v>
      </c>
    </row>
    <row r="1023" spans="13:14" x14ac:dyDescent="0.25">
      <c r="M1023" s="17"/>
      <c r="N1023" s="157" t="s">
        <v>125</v>
      </c>
    </row>
    <row r="1024" spans="13:14" x14ac:dyDescent="0.25">
      <c r="M1024" s="17"/>
      <c r="N1024" s="157" t="s">
        <v>1481</v>
      </c>
    </row>
    <row r="1025" spans="13:14" x14ac:dyDescent="0.25">
      <c r="M1025" s="17"/>
      <c r="N1025" s="157" t="s">
        <v>1482</v>
      </c>
    </row>
    <row r="1026" spans="13:14" x14ac:dyDescent="0.25">
      <c r="M1026" s="17"/>
      <c r="N1026" s="157" t="s">
        <v>1483</v>
      </c>
    </row>
    <row r="1027" spans="13:14" x14ac:dyDescent="0.25">
      <c r="M1027" s="17"/>
      <c r="N1027" s="157" t="s">
        <v>225</v>
      </c>
    </row>
    <row r="1028" spans="13:14" x14ac:dyDescent="0.25">
      <c r="M1028" s="17"/>
      <c r="N1028" s="157" t="s">
        <v>1484</v>
      </c>
    </row>
    <row r="1029" spans="13:14" x14ac:dyDescent="0.25">
      <c r="M1029" s="17"/>
      <c r="N1029" s="157" t="s">
        <v>1485</v>
      </c>
    </row>
    <row r="1030" spans="13:14" x14ac:dyDescent="0.25">
      <c r="M1030" s="17"/>
      <c r="N1030" s="157" t="s">
        <v>1486</v>
      </c>
    </row>
    <row r="1031" spans="13:14" x14ac:dyDescent="0.25">
      <c r="M1031" s="17"/>
      <c r="N1031" s="157" t="s">
        <v>1487</v>
      </c>
    </row>
    <row r="1032" spans="13:14" x14ac:dyDescent="0.25">
      <c r="M1032" s="17"/>
      <c r="N1032" s="157" t="s">
        <v>1488</v>
      </c>
    </row>
    <row r="1033" spans="13:14" x14ac:dyDescent="0.25">
      <c r="M1033" s="17"/>
      <c r="N1033" s="157" t="s">
        <v>1489</v>
      </c>
    </row>
    <row r="1034" spans="13:14" x14ac:dyDescent="0.25">
      <c r="M1034" s="17"/>
      <c r="N1034" s="157" t="s">
        <v>1490</v>
      </c>
    </row>
    <row r="1035" spans="13:14" x14ac:dyDescent="0.25">
      <c r="M1035" s="17"/>
      <c r="N1035" s="157" t="s">
        <v>321</v>
      </c>
    </row>
    <row r="1036" spans="13:14" x14ac:dyDescent="0.25">
      <c r="M1036" s="17"/>
      <c r="N1036" s="157" t="s">
        <v>194</v>
      </c>
    </row>
    <row r="1037" spans="13:14" x14ac:dyDescent="0.25">
      <c r="M1037" s="17"/>
      <c r="N1037" s="157" t="s">
        <v>1491</v>
      </c>
    </row>
    <row r="1038" spans="13:14" x14ac:dyDescent="0.25">
      <c r="M1038" s="17"/>
      <c r="N1038" s="157" t="s">
        <v>1492</v>
      </c>
    </row>
    <row r="1039" spans="13:14" x14ac:dyDescent="0.25">
      <c r="M1039" s="17"/>
      <c r="N1039" s="157" t="s">
        <v>1493</v>
      </c>
    </row>
    <row r="1040" spans="13:14" x14ac:dyDescent="0.25">
      <c r="M1040" s="17"/>
      <c r="N1040" s="157" t="s">
        <v>1494</v>
      </c>
    </row>
    <row r="1041" spans="13:14" x14ac:dyDescent="0.25">
      <c r="M1041" s="17"/>
      <c r="N1041" s="157" t="s">
        <v>1495</v>
      </c>
    </row>
    <row r="1042" spans="13:14" x14ac:dyDescent="0.25">
      <c r="M1042" s="17"/>
      <c r="N1042" s="157" t="s">
        <v>1496</v>
      </c>
    </row>
    <row r="1043" spans="13:14" x14ac:dyDescent="0.25">
      <c r="M1043" s="17"/>
      <c r="N1043" s="157" t="s">
        <v>1497</v>
      </c>
    </row>
    <row r="1044" spans="13:14" x14ac:dyDescent="0.25">
      <c r="M1044" s="17"/>
      <c r="N1044" s="157" t="s">
        <v>135</v>
      </c>
    </row>
    <row r="1045" spans="13:14" x14ac:dyDescent="0.25">
      <c r="M1045" s="17"/>
      <c r="N1045" s="157" t="s">
        <v>1498</v>
      </c>
    </row>
    <row r="1046" spans="13:14" x14ac:dyDescent="0.25">
      <c r="M1046" s="17"/>
      <c r="N1046" s="157" t="s">
        <v>1499</v>
      </c>
    </row>
    <row r="1047" spans="13:14" x14ac:dyDescent="0.25">
      <c r="M1047" s="17"/>
      <c r="N1047" s="157" t="s">
        <v>1500</v>
      </c>
    </row>
    <row r="1048" spans="13:14" x14ac:dyDescent="0.25">
      <c r="M1048" s="17"/>
      <c r="N1048" s="157" t="s">
        <v>1501</v>
      </c>
    </row>
    <row r="1049" spans="13:14" x14ac:dyDescent="0.25">
      <c r="M1049" s="17"/>
      <c r="N1049" s="157" t="s">
        <v>1502</v>
      </c>
    </row>
    <row r="1050" spans="13:14" x14ac:dyDescent="0.25">
      <c r="M1050" s="17"/>
      <c r="N1050" s="157" t="s">
        <v>1503</v>
      </c>
    </row>
    <row r="1051" spans="13:14" x14ac:dyDescent="0.25">
      <c r="M1051" s="17"/>
      <c r="N1051" s="157" t="s">
        <v>1504</v>
      </c>
    </row>
    <row r="1052" spans="13:14" x14ac:dyDescent="0.25">
      <c r="M1052" s="17"/>
      <c r="N1052" s="157" t="s">
        <v>1505</v>
      </c>
    </row>
    <row r="1053" spans="13:14" x14ac:dyDescent="0.25">
      <c r="M1053" s="17"/>
      <c r="N1053" s="157" t="s">
        <v>152</v>
      </c>
    </row>
    <row r="1054" spans="13:14" x14ac:dyDescent="0.25">
      <c r="M1054" s="17"/>
      <c r="N1054" s="157" t="s">
        <v>1506</v>
      </c>
    </row>
    <row r="1055" spans="13:14" x14ac:dyDescent="0.25">
      <c r="M1055" s="17"/>
      <c r="N1055" s="157" t="s">
        <v>1507</v>
      </c>
    </row>
    <row r="1056" spans="13:14" x14ac:dyDescent="0.25">
      <c r="M1056" s="17"/>
      <c r="N1056" s="157" t="s">
        <v>412</v>
      </c>
    </row>
    <row r="1057" spans="13:14" x14ac:dyDescent="0.25">
      <c r="M1057" s="17"/>
      <c r="N1057" s="157" t="s">
        <v>455</v>
      </c>
    </row>
    <row r="1058" spans="13:14" x14ac:dyDescent="0.25">
      <c r="M1058" s="17"/>
      <c r="N1058" s="157" t="s">
        <v>1508</v>
      </c>
    </row>
    <row r="1059" spans="13:14" x14ac:dyDescent="0.25">
      <c r="M1059" s="17"/>
      <c r="N1059" s="157" t="s">
        <v>1509</v>
      </c>
    </row>
    <row r="1060" spans="13:14" x14ac:dyDescent="0.25">
      <c r="M1060" s="17"/>
      <c r="N1060" s="157" t="s">
        <v>1510</v>
      </c>
    </row>
    <row r="1061" spans="13:14" x14ac:dyDescent="0.25">
      <c r="M1061" s="17"/>
      <c r="N1061" s="157" t="s">
        <v>1511</v>
      </c>
    </row>
    <row r="1062" spans="13:14" x14ac:dyDescent="0.25">
      <c r="M1062" s="17"/>
      <c r="N1062" s="157" t="s">
        <v>1512</v>
      </c>
    </row>
    <row r="1063" spans="13:14" x14ac:dyDescent="0.25">
      <c r="M1063" s="17"/>
      <c r="N1063" s="157" t="s">
        <v>1513</v>
      </c>
    </row>
    <row r="1064" spans="13:14" x14ac:dyDescent="0.25">
      <c r="M1064" s="17"/>
      <c r="N1064" s="157" t="s">
        <v>1514</v>
      </c>
    </row>
    <row r="1065" spans="13:14" x14ac:dyDescent="0.25">
      <c r="M1065" s="17"/>
      <c r="N1065" s="157" t="s">
        <v>1515</v>
      </c>
    </row>
    <row r="1066" spans="13:14" x14ac:dyDescent="0.25">
      <c r="M1066" s="17"/>
      <c r="N1066" s="157" t="s">
        <v>1516</v>
      </c>
    </row>
    <row r="1067" spans="13:14" x14ac:dyDescent="0.25">
      <c r="M1067" s="17"/>
      <c r="N1067" s="157" t="s">
        <v>1517</v>
      </c>
    </row>
    <row r="1068" spans="13:14" x14ac:dyDescent="0.25">
      <c r="M1068" s="17"/>
      <c r="N1068" s="157" t="s">
        <v>1518</v>
      </c>
    </row>
    <row r="1069" spans="13:14" x14ac:dyDescent="0.25">
      <c r="M1069" s="17"/>
      <c r="N1069" s="157" t="s">
        <v>1519</v>
      </c>
    </row>
    <row r="1070" spans="13:14" x14ac:dyDescent="0.25">
      <c r="M1070" s="17"/>
      <c r="N1070" s="157" t="s">
        <v>1520</v>
      </c>
    </row>
    <row r="1071" spans="13:14" x14ac:dyDescent="0.25">
      <c r="M1071" s="17"/>
      <c r="N1071" s="157" t="s">
        <v>1521</v>
      </c>
    </row>
    <row r="1072" spans="13:14" x14ac:dyDescent="0.25">
      <c r="M1072" s="17"/>
      <c r="N1072" s="157" t="s">
        <v>1522</v>
      </c>
    </row>
    <row r="1073" spans="13:14" x14ac:dyDescent="0.25">
      <c r="M1073" s="17"/>
      <c r="N1073" s="157" t="s">
        <v>1523</v>
      </c>
    </row>
    <row r="1074" spans="13:14" x14ac:dyDescent="0.25">
      <c r="M1074" s="17"/>
      <c r="N1074" s="157" t="s">
        <v>1524</v>
      </c>
    </row>
    <row r="1075" spans="13:14" x14ac:dyDescent="0.25">
      <c r="M1075" s="17"/>
      <c r="N1075" s="157" t="s">
        <v>1525</v>
      </c>
    </row>
    <row r="1076" spans="13:14" x14ac:dyDescent="0.25">
      <c r="M1076" s="17"/>
      <c r="N1076" s="157" t="s">
        <v>1526</v>
      </c>
    </row>
    <row r="1077" spans="13:14" x14ac:dyDescent="0.25">
      <c r="M1077" s="17"/>
      <c r="N1077" s="157" t="s">
        <v>1527</v>
      </c>
    </row>
    <row r="1078" spans="13:14" x14ac:dyDescent="0.25">
      <c r="M1078" s="17"/>
      <c r="N1078" s="157" t="s">
        <v>1528</v>
      </c>
    </row>
    <row r="1079" spans="13:14" x14ac:dyDescent="0.25">
      <c r="M1079" s="17"/>
      <c r="N1079" s="157" t="s">
        <v>1529</v>
      </c>
    </row>
    <row r="1080" spans="13:14" x14ac:dyDescent="0.25">
      <c r="M1080" s="17"/>
      <c r="N1080" s="157" t="s">
        <v>1530</v>
      </c>
    </row>
    <row r="1081" spans="13:14" x14ac:dyDescent="0.25">
      <c r="M1081" s="17"/>
      <c r="N1081" s="157" t="s">
        <v>1531</v>
      </c>
    </row>
    <row r="1082" spans="13:14" x14ac:dyDescent="0.25">
      <c r="M1082" s="17"/>
      <c r="N1082" s="157" t="s">
        <v>1532</v>
      </c>
    </row>
    <row r="1083" spans="13:14" x14ac:dyDescent="0.25">
      <c r="M1083" s="17"/>
      <c r="N1083" s="157" t="s">
        <v>1533</v>
      </c>
    </row>
    <row r="1084" spans="13:14" x14ac:dyDescent="0.25">
      <c r="M1084" s="17"/>
      <c r="N1084" s="157" t="s">
        <v>1534</v>
      </c>
    </row>
    <row r="1085" spans="13:14" x14ac:dyDescent="0.25">
      <c r="M1085" s="17"/>
      <c r="N1085" s="157" t="s">
        <v>1535</v>
      </c>
    </row>
    <row r="1086" spans="13:14" x14ac:dyDescent="0.25">
      <c r="M1086" s="17"/>
      <c r="N1086" s="157" t="s">
        <v>1536</v>
      </c>
    </row>
    <row r="1087" spans="13:14" x14ac:dyDescent="0.25">
      <c r="M1087" s="17"/>
      <c r="N1087" s="157" t="s">
        <v>1537</v>
      </c>
    </row>
    <row r="1088" spans="13:14" x14ac:dyDescent="0.25">
      <c r="M1088" s="17"/>
      <c r="N1088" s="157" t="s">
        <v>1538</v>
      </c>
    </row>
    <row r="1089" spans="13:14" x14ac:dyDescent="0.25">
      <c r="M1089" s="17"/>
      <c r="N1089" s="157" t="s">
        <v>1539</v>
      </c>
    </row>
    <row r="1090" spans="13:14" x14ac:dyDescent="0.25">
      <c r="M1090" s="17"/>
      <c r="N1090" s="157" t="s">
        <v>1540</v>
      </c>
    </row>
    <row r="1091" spans="13:14" x14ac:dyDescent="0.25">
      <c r="M1091" s="17"/>
      <c r="N1091" s="157" t="s">
        <v>1541</v>
      </c>
    </row>
    <row r="1092" spans="13:14" x14ac:dyDescent="0.25">
      <c r="M1092" s="17"/>
      <c r="N1092" s="157" t="s">
        <v>1542</v>
      </c>
    </row>
    <row r="1093" spans="13:14" x14ac:dyDescent="0.25">
      <c r="M1093" s="17"/>
      <c r="N1093" s="157" t="s">
        <v>1543</v>
      </c>
    </row>
    <row r="1094" spans="13:14" x14ac:dyDescent="0.25">
      <c r="M1094" s="17"/>
      <c r="N1094" s="157" t="s">
        <v>1544</v>
      </c>
    </row>
    <row r="1095" spans="13:14" x14ac:dyDescent="0.25">
      <c r="M1095" s="17"/>
      <c r="N1095" s="157" t="s">
        <v>1545</v>
      </c>
    </row>
    <row r="1096" spans="13:14" x14ac:dyDescent="0.25">
      <c r="M1096" s="17"/>
      <c r="N1096" s="157" t="s">
        <v>1546</v>
      </c>
    </row>
    <row r="1097" spans="13:14" x14ac:dyDescent="0.25">
      <c r="M1097" s="17"/>
      <c r="N1097" s="157" t="s">
        <v>229</v>
      </c>
    </row>
    <row r="1098" spans="13:14" x14ac:dyDescent="0.25">
      <c r="M1098" s="17"/>
      <c r="N1098" s="157" t="s">
        <v>1547</v>
      </c>
    </row>
    <row r="1099" spans="13:14" x14ac:dyDescent="0.25">
      <c r="M1099" s="17"/>
      <c r="N1099" s="157" t="s">
        <v>1548</v>
      </c>
    </row>
    <row r="1100" spans="13:14" x14ac:dyDescent="0.25">
      <c r="M1100" s="17"/>
      <c r="N1100" s="157" t="s">
        <v>1549</v>
      </c>
    </row>
    <row r="1101" spans="13:14" x14ac:dyDescent="0.25">
      <c r="M1101" s="17"/>
      <c r="N1101" s="157" t="s">
        <v>1550</v>
      </c>
    </row>
    <row r="1102" spans="13:14" x14ac:dyDescent="0.25">
      <c r="M1102" s="17"/>
      <c r="N1102" s="157" t="s">
        <v>1551</v>
      </c>
    </row>
    <row r="1103" spans="13:14" x14ac:dyDescent="0.25">
      <c r="M1103" s="17"/>
      <c r="N1103" s="157" t="s">
        <v>1552</v>
      </c>
    </row>
    <row r="1104" spans="13:14" x14ac:dyDescent="0.25">
      <c r="M1104" s="17"/>
      <c r="N1104" s="157" t="s">
        <v>1553</v>
      </c>
    </row>
    <row r="1105" spans="13:14" x14ac:dyDescent="0.25">
      <c r="M1105" s="17"/>
      <c r="N1105" s="157" t="s">
        <v>1554</v>
      </c>
    </row>
    <row r="1106" spans="13:14" x14ac:dyDescent="0.25">
      <c r="M1106" s="17"/>
      <c r="N1106" s="157" t="s">
        <v>1555</v>
      </c>
    </row>
    <row r="1107" spans="13:14" x14ac:dyDescent="0.25">
      <c r="M1107" s="17"/>
      <c r="N1107" s="157" t="s">
        <v>1556</v>
      </c>
    </row>
    <row r="1108" spans="13:14" x14ac:dyDescent="0.25">
      <c r="M1108" s="17"/>
      <c r="N1108" s="157" t="s">
        <v>1557</v>
      </c>
    </row>
    <row r="1109" spans="13:14" x14ac:dyDescent="0.25">
      <c r="M1109" s="17"/>
      <c r="N1109" s="157" t="s">
        <v>1558</v>
      </c>
    </row>
    <row r="1110" spans="13:14" x14ac:dyDescent="0.25">
      <c r="M1110" s="17"/>
      <c r="N1110" s="157" t="s">
        <v>1559</v>
      </c>
    </row>
    <row r="1111" spans="13:14" x14ac:dyDescent="0.25">
      <c r="M1111" s="17"/>
      <c r="N1111" s="157" t="s">
        <v>1560</v>
      </c>
    </row>
    <row r="1112" spans="13:14" x14ac:dyDescent="0.25">
      <c r="M1112" s="17"/>
      <c r="N1112" s="157" t="s">
        <v>1561</v>
      </c>
    </row>
    <row r="1113" spans="13:14" x14ac:dyDescent="0.25">
      <c r="M1113" s="17"/>
      <c r="N1113" s="157" t="s">
        <v>130</v>
      </c>
    </row>
    <row r="1114" spans="13:14" x14ac:dyDescent="0.25">
      <c r="M1114" s="17"/>
      <c r="N1114" s="157" t="s">
        <v>1562</v>
      </c>
    </row>
    <row r="1115" spans="13:14" x14ac:dyDescent="0.25">
      <c r="M1115" s="17"/>
      <c r="N1115" s="157" t="s">
        <v>1563</v>
      </c>
    </row>
    <row r="1116" spans="13:14" x14ac:dyDescent="0.25">
      <c r="M1116" s="17"/>
      <c r="N1116" s="157" t="s">
        <v>1564</v>
      </c>
    </row>
    <row r="1117" spans="13:14" x14ac:dyDescent="0.25">
      <c r="M1117" s="17"/>
      <c r="N1117" s="157" t="s">
        <v>1565</v>
      </c>
    </row>
    <row r="1118" spans="13:14" x14ac:dyDescent="0.25">
      <c r="M1118" s="17"/>
      <c r="N1118" s="157" t="s">
        <v>1566</v>
      </c>
    </row>
    <row r="1119" spans="13:14" x14ac:dyDescent="0.25">
      <c r="M1119" s="17"/>
      <c r="N1119" s="157" t="s">
        <v>1567</v>
      </c>
    </row>
    <row r="1120" spans="13:14" x14ac:dyDescent="0.25">
      <c r="M1120" s="17"/>
      <c r="N1120" s="157" t="s">
        <v>374</v>
      </c>
    </row>
    <row r="1121" spans="13:14" x14ac:dyDescent="0.25">
      <c r="M1121" s="17"/>
      <c r="N1121" s="157" t="s">
        <v>1568</v>
      </c>
    </row>
    <row r="1122" spans="13:14" x14ac:dyDescent="0.25">
      <c r="M1122" s="17"/>
      <c r="N1122" s="157" t="s">
        <v>1569</v>
      </c>
    </row>
    <row r="1123" spans="13:14" x14ac:dyDescent="0.25">
      <c r="M1123" s="17"/>
      <c r="N1123" s="157" t="s">
        <v>1570</v>
      </c>
    </row>
    <row r="1124" spans="13:14" x14ac:dyDescent="0.25">
      <c r="M1124" s="17"/>
      <c r="N1124" s="157" t="s">
        <v>1571</v>
      </c>
    </row>
    <row r="1125" spans="13:14" x14ac:dyDescent="0.25">
      <c r="M1125" s="17"/>
      <c r="N1125" s="157" t="s">
        <v>1572</v>
      </c>
    </row>
    <row r="1126" spans="13:14" x14ac:dyDescent="0.25">
      <c r="M1126" s="17"/>
      <c r="N1126" s="157" t="s">
        <v>1573</v>
      </c>
    </row>
    <row r="1127" spans="13:14" x14ac:dyDescent="0.25">
      <c r="M1127" s="17"/>
      <c r="N1127" s="157" t="s">
        <v>1574</v>
      </c>
    </row>
    <row r="1128" spans="13:14" x14ac:dyDescent="0.25">
      <c r="M1128" s="17"/>
      <c r="N1128" s="157" t="s">
        <v>1575</v>
      </c>
    </row>
    <row r="1129" spans="13:14" x14ac:dyDescent="0.25">
      <c r="M1129" s="17"/>
      <c r="N1129" s="157" t="s">
        <v>1576</v>
      </c>
    </row>
    <row r="1130" spans="13:14" x14ac:dyDescent="0.25">
      <c r="M1130" s="17"/>
      <c r="N1130" s="157" t="s">
        <v>1577</v>
      </c>
    </row>
    <row r="1131" spans="13:14" x14ac:dyDescent="0.25">
      <c r="M1131" s="17"/>
      <c r="N1131" s="157" t="s">
        <v>1578</v>
      </c>
    </row>
    <row r="1132" spans="13:14" x14ac:dyDescent="0.25">
      <c r="M1132" s="17"/>
      <c r="N1132" s="157" t="s">
        <v>1579</v>
      </c>
    </row>
    <row r="1133" spans="13:14" x14ac:dyDescent="0.25">
      <c r="M1133" s="17"/>
      <c r="N1133" s="157" t="s">
        <v>1580</v>
      </c>
    </row>
    <row r="1134" spans="13:14" x14ac:dyDescent="0.25">
      <c r="M1134" s="17"/>
      <c r="N1134" s="157" t="s">
        <v>1581</v>
      </c>
    </row>
    <row r="1135" spans="13:14" x14ac:dyDescent="0.25">
      <c r="M1135" s="17"/>
      <c r="N1135" s="157" t="s">
        <v>1582</v>
      </c>
    </row>
    <row r="1136" spans="13:14" x14ac:dyDescent="0.25">
      <c r="M1136" s="17"/>
      <c r="N1136" s="157" t="s">
        <v>1583</v>
      </c>
    </row>
    <row r="1137" spans="13:14" x14ac:dyDescent="0.25">
      <c r="M1137" s="17"/>
      <c r="N1137" s="157" t="s">
        <v>1584</v>
      </c>
    </row>
    <row r="1138" spans="13:14" x14ac:dyDescent="0.25">
      <c r="M1138" s="17"/>
      <c r="N1138" s="157" t="s">
        <v>1585</v>
      </c>
    </row>
    <row r="1139" spans="13:14" x14ac:dyDescent="0.25">
      <c r="M1139" s="17"/>
      <c r="N1139" s="157" t="s">
        <v>1586</v>
      </c>
    </row>
    <row r="1140" spans="13:14" x14ac:dyDescent="0.25">
      <c r="M1140" s="17"/>
      <c r="N1140" s="157" t="s">
        <v>1587</v>
      </c>
    </row>
    <row r="1141" spans="13:14" x14ac:dyDescent="0.25">
      <c r="M1141" s="17"/>
      <c r="N1141" s="157" t="s">
        <v>1588</v>
      </c>
    </row>
    <row r="1142" spans="13:14" x14ac:dyDescent="0.25">
      <c r="M1142" s="17"/>
      <c r="N1142" s="157" t="s">
        <v>1589</v>
      </c>
    </row>
    <row r="1143" spans="13:14" x14ac:dyDescent="0.25">
      <c r="M1143" s="17"/>
      <c r="N1143" s="157" t="s">
        <v>1590</v>
      </c>
    </row>
    <row r="1144" spans="13:14" x14ac:dyDescent="0.25">
      <c r="M1144" s="17"/>
      <c r="N1144" s="157" t="s">
        <v>1591</v>
      </c>
    </row>
    <row r="1145" spans="13:14" x14ac:dyDescent="0.25">
      <c r="M1145" s="17"/>
      <c r="N1145" s="157" t="s">
        <v>1592</v>
      </c>
    </row>
    <row r="1146" spans="13:14" x14ac:dyDescent="0.25">
      <c r="M1146" s="17"/>
      <c r="N1146" s="157" t="s">
        <v>1593</v>
      </c>
    </row>
    <row r="1147" spans="13:14" x14ac:dyDescent="0.25">
      <c r="M1147" s="17"/>
      <c r="N1147" s="157" t="s">
        <v>1594</v>
      </c>
    </row>
    <row r="1148" spans="13:14" x14ac:dyDescent="0.25">
      <c r="M1148" s="17"/>
      <c r="N1148" s="157" t="s">
        <v>1595</v>
      </c>
    </row>
    <row r="1149" spans="13:14" x14ac:dyDescent="0.25">
      <c r="M1149" s="17"/>
      <c r="N1149" s="157" t="s">
        <v>1596</v>
      </c>
    </row>
    <row r="1150" spans="13:14" x14ac:dyDescent="0.25">
      <c r="M1150" s="17"/>
      <c r="N1150" s="157" t="s">
        <v>1597</v>
      </c>
    </row>
    <row r="1151" spans="13:14" x14ac:dyDescent="0.25">
      <c r="M1151" s="17"/>
      <c r="N1151" s="157" t="s">
        <v>1598</v>
      </c>
    </row>
    <row r="1152" spans="13:14" x14ac:dyDescent="0.25">
      <c r="M1152" s="17"/>
      <c r="N1152" s="157" t="s">
        <v>1599</v>
      </c>
    </row>
    <row r="1153" spans="13:14" x14ac:dyDescent="0.25">
      <c r="M1153" s="17"/>
      <c r="N1153" s="157" t="s">
        <v>1600</v>
      </c>
    </row>
    <row r="1154" spans="13:14" x14ac:dyDescent="0.25">
      <c r="M1154" s="17"/>
      <c r="N1154" s="157" t="s">
        <v>1601</v>
      </c>
    </row>
    <row r="1155" spans="13:14" x14ac:dyDescent="0.25">
      <c r="M1155" s="17"/>
      <c r="N1155" s="157" t="s">
        <v>1602</v>
      </c>
    </row>
    <row r="1156" spans="13:14" x14ac:dyDescent="0.25">
      <c r="M1156" s="17"/>
      <c r="N1156" s="157" t="s">
        <v>1603</v>
      </c>
    </row>
    <row r="1157" spans="13:14" x14ac:dyDescent="0.25">
      <c r="M1157" s="17"/>
      <c r="N1157" s="157" t="s">
        <v>1604</v>
      </c>
    </row>
    <row r="1158" spans="13:14" x14ac:dyDescent="0.25">
      <c r="M1158" s="17"/>
      <c r="N1158" s="157" t="s">
        <v>1605</v>
      </c>
    </row>
    <row r="1159" spans="13:14" x14ac:dyDescent="0.25">
      <c r="M1159" s="17"/>
      <c r="N1159" s="157" t="s">
        <v>1606</v>
      </c>
    </row>
    <row r="1160" spans="13:14" x14ac:dyDescent="0.25">
      <c r="M1160" s="17"/>
      <c r="N1160" s="157" t="s">
        <v>1607</v>
      </c>
    </row>
    <row r="1161" spans="13:14" x14ac:dyDescent="0.25">
      <c r="M1161" s="17"/>
      <c r="N1161" s="157" t="s">
        <v>1608</v>
      </c>
    </row>
    <row r="1162" spans="13:14" x14ac:dyDescent="0.25">
      <c r="M1162" s="17"/>
      <c r="N1162" s="157" t="s">
        <v>1609</v>
      </c>
    </row>
    <row r="1163" spans="13:14" x14ac:dyDescent="0.25">
      <c r="M1163" s="17"/>
      <c r="N1163" s="157" t="s">
        <v>1610</v>
      </c>
    </row>
    <row r="1164" spans="13:14" x14ac:dyDescent="0.25">
      <c r="M1164" s="17"/>
      <c r="N1164" s="157" t="s">
        <v>283</v>
      </c>
    </row>
    <row r="1165" spans="13:14" x14ac:dyDescent="0.25">
      <c r="M1165" s="17"/>
      <c r="N1165" s="157" t="s">
        <v>1611</v>
      </c>
    </row>
    <row r="1166" spans="13:14" x14ac:dyDescent="0.25">
      <c r="M1166" s="17"/>
      <c r="N1166" s="157" t="s">
        <v>1612</v>
      </c>
    </row>
    <row r="1167" spans="13:14" x14ac:dyDescent="0.25">
      <c r="M1167" s="17"/>
      <c r="N1167" s="157" t="s">
        <v>1613</v>
      </c>
    </row>
    <row r="1168" spans="13:14" x14ac:dyDescent="0.25">
      <c r="M1168" s="17"/>
      <c r="N1168" s="157" t="s">
        <v>1614</v>
      </c>
    </row>
    <row r="1169" spans="13:14" x14ac:dyDescent="0.25">
      <c r="M1169" s="17"/>
      <c r="N1169" s="157" t="s">
        <v>405</v>
      </c>
    </row>
    <row r="1170" spans="13:14" x14ac:dyDescent="0.25">
      <c r="M1170" s="17"/>
      <c r="N1170" s="157" t="s">
        <v>1615</v>
      </c>
    </row>
    <row r="1171" spans="13:14" x14ac:dyDescent="0.25">
      <c r="M1171" s="17"/>
      <c r="N1171" s="157" t="s">
        <v>1616</v>
      </c>
    </row>
    <row r="1172" spans="13:14" x14ac:dyDescent="0.25">
      <c r="M1172" s="17"/>
      <c r="N1172" s="157" t="s">
        <v>1617</v>
      </c>
    </row>
    <row r="1173" spans="13:14" x14ac:dyDescent="0.25">
      <c r="M1173" s="17"/>
      <c r="N1173" s="157" t="s">
        <v>1618</v>
      </c>
    </row>
    <row r="1174" spans="13:14" x14ac:dyDescent="0.25">
      <c r="M1174" s="17"/>
      <c r="N1174" s="157" t="s">
        <v>1619</v>
      </c>
    </row>
    <row r="1175" spans="13:14" x14ac:dyDescent="0.25">
      <c r="M1175" s="17"/>
      <c r="N1175" s="157" t="s">
        <v>1620</v>
      </c>
    </row>
    <row r="1176" spans="13:14" x14ac:dyDescent="0.25">
      <c r="M1176" s="17"/>
      <c r="N1176" s="157" t="s">
        <v>1621</v>
      </c>
    </row>
    <row r="1177" spans="13:14" x14ac:dyDescent="0.25">
      <c r="M1177" s="17"/>
      <c r="N1177" s="157" t="s">
        <v>1622</v>
      </c>
    </row>
    <row r="1178" spans="13:14" x14ac:dyDescent="0.25">
      <c r="M1178" s="17"/>
      <c r="N1178" s="157" t="s">
        <v>1623</v>
      </c>
    </row>
    <row r="1179" spans="13:14" x14ac:dyDescent="0.25">
      <c r="M1179" s="17"/>
      <c r="N1179" s="157" t="s">
        <v>1624</v>
      </c>
    </row>
    <row r="1180" spans="13:14" x14ac:dyDescent="0.25">
      <c r="M1180" s="17"/>
      <c r="N1180" s="157" t="s">
        <v>1625</v>
      </c>
    </row>
    <row r="1181" spans="13:14" x14ac:dyDescent="0.25">
      <c r="M1181" s="17"/>
      <c r="N1181" s="157" t="s">
        <v>1626</v>
      </c>
    </row>
    <row r="1182" spans="13:14" x14ac:dyDescent="0.25">
      <c r="M1182" s="17"/>
      <c r="N1182" s="157" t="s">
        <v>1627</v>
      </c>
    </row>
    <row r="1183" spans="13:14" x14ac:dyDescent="0.25">
      <c r="M1183" s="17"/>
      <c r="N1183" s="157" t="s">
        <v>1628</v>
      </c>
    </row>
    <row r="1184" spans="13:14" x14ac:dyDescent="0.25">
      <c r="M1184" s="17"/>
      <c r="N1184" s="157" t="s">
        <v>215</v>
      </c>
    </row>
    <row r="1185" spans="13:14" x14ac:dyDescent="0.25">
      <c r="M1185" s="17"/>
      <c r="N1185" s="157" t="s">
        <v>1629</v>
      </c>
    </row>
    <row r="1186" spans="13:14" x14ac:dyDescent="0.25">
      <c r="M1186" s="17"/>
      <c r="N1186" s="157" t="s">
        <v>1630</v>
      </c>
    </row>
    <row r="1187" spans="13:14" x14ac:dyDescent="0.25">
      <c r="M1187" s="17"/>
      <c r="N1187" s="157" t="s">
        <v>1631</v>
      </c>
    </row>
    <row r="1188" spans="13:14" x14ac:dyDescent="0.25">
      <c r="M1188" s="17"/>
      <c r="N1188" s="157" t="s">
        <v>1632</v>
      </c>
    </row>
    <row r="1189" spans="13:14" x14ac:dyDescent="0.25">
      <c r="M1189" s="17"/>
      <c r="N1189" s="157" t="s">
        <v>1633</v>
      </c>
    </row>
    <row r="1190" spans="13:14" x14ac:dyDescent="0.25">
      <c r="M1190" s="17"/>
      <c r="N1190" s="157" t="s">
        <v>1634</v>
      </c>
    </row>
    <row r="1191" spans="13:14" x14ac:dyDescent="0.25">
      <c r="M1191" s="17"/>
      <c r="N1191" s="157" t="s">
        <v>323</v>
      </c>
    </row>
    <row r="1192" spans="13:14" x14ac:dyDescent="0.25">
      <c r="M1192" s="17"/>
      <c r="N1192" s="157" t="s">
        <v>1635</v>
      </c>
    </row>
    <row r="1193" spans="13:14" x14ac:dyDescent="0.25">
      <c r="M1193" s="17"/>
      <c r="N1193" s="157" t="s">
        <v>1636</v>
      </c>
    </row>
    <row r="1194" spans="13:14" x14ac:dyDescent="0.25">
      <c r="M1194" s="17"/>
      <c r="N1194" s="157" t="s">
        <v>1637</v>
      </c>
    </row>
    <row r="1195" spans="13:14" x14ac:dyDescent="0.25">
      <c r="M1195" s="17"/>
      <c r="N1195" s="157" t="s">
        <v>1638</v>
      </c>
    </row>
    <row r="1196" spans="13:14" x14ac:dyDescent="0.25">
      <c r="M1196" s="17"/>
      <c r="N1196" s="157" t="s">
        <v>1639</v>
      </c>
    </row>
    <row r="1197" spans="13:14" x14ac:dyDescent="0.25">
      <c r="M1197" s="17"/>
      <c r="N1197" s="157" t="s">
        <v>1640</v>
      </c>
    </row>
    <row r="1198" spans="13:14" x14ac:dyDescent="0.25">
      <c r="M1198" s="17"/>
      <c r="N1198" s="157" t="s">
        <v>1641</v>
      </c>
    </row>
    <row r="1199" spans="13:14" x14ac:dyDescent="0.25">
      <c r="M1199" s="17"/>
      <c r="N1199" s="157" t="s">
        <v>1642</v>
      </c>
    </row>
    <row r="1200" spans="13:14" x14ac:dyDescent="0.25">
      <c r="M1200" s="17"/>
      <c r="N1200" s="157" t="s">
        <v>464</v>
      </c>
    </row>
    <row r="1201" spans="13:14" x14ac:dyDescent="0.25">
      <c r="M1201" s="17"/>
      <c r="N1201" s="157" t="s">
        <v>1643</v>
      </c>
    </row>
    <row r="1202" spans="13:14" x14ac:dyDescent="0.25">
      <c r="M1202" s="17"/>
      <c r="N1202" s="157" t="s">
        <v>1644</v>
      </c>
    </row>
    <row r="1203" spans="13:14" x14ac:dyDescent="0.25">
      <c r="M1203" s="17"/>
      <c r="N1203" s="157" t="s">
        <v>151</v>
      </c>
    </row>
    <row r="1204" spans="13:14" x14ac:dyDescent="0.25">
      <c r="M1204" s="17"/>
      <c r="N1204" s="157" t="s">
        <v>1645</v>
      </c>
    </row>
    <row r="1205" spans="13:14" x14ac:dyDescent="0.25">
      <c r="M1205" s="17"/>
      <c r="N1205" s="157" t="s">
        <v>525</v>
      </c>
    </row>
    <row r="1206" spans="13:14" x14ac:dyDescent="0.25">
      <c r="M1206" s="17"/>
      <c r="N1206" s="157" t="s">
        <v>1646</v>
      </c>
    </row>
    <row r="1207" spans="13:14" x14ac:dyDescent="0.25">
      <c r="M1207" s="17"/>
      <c r="N1207" s="157" t="s">
        <v>1647</v>
      </c>
    </row>
    <row r="1208" spans="13:14" x14ac:dyDescent="0.25">
      <c r="M1208" s="17"/>
      <c r="N1208" s="157" t="s">
        <v>1648</v>
      </c>
    </row>
    <row r="1209" spans="13:14" x14ac:dyDescent="0.25">
      <c r="M1209" s="17"/>
      <c r="N1209" s="157" t="s">
        <v>1649</v>
      </c>
    </row>
    <row r="1210" spans="13:14" x14ac:dyDescent="0.25">
      <c r="M1210" s="17"/>
      <c r="N1210" s="157" t="s">
        <v>1650</v>
      </c>
    </row>
    <row r="1211" spans="13:14" x14ac:dyDescent="0.25">
      <c r="M1211" s="17"/>
      <c r="N1211" s="157" t="s">
        <v>1651</v>
      </c>
    </row>
    <row r="1212" spans="13:14" x14ac:dyDescent="0.25">
      <c r="M1212" s="17"/>
      <c r="N1212" s="157" t="s">
        <v>1652</v>
      </c>
    </row>
    <row r="1213" spans="13:14" x14ac:dyDescent="0.25">
      <c r="M1213" s="17"/>
      <c r="N1213" s="157" t="s">
        <v>1653</v>
      </c>
    </row>
    <row r="1214" spans="13:14" x14ac:dyDescent="0.25">
      <c r="M1214" s="17"/>
      <c r="N1214" s="157" t="s">
        <v>1654</v>
      </c>
    </row>
    <row r="1215" spans="13:14" x14ac:dyDescent="0.25">
      <c r="M1215" s="17"/>
      <c r="N1215" s="157" t="s">
        <v>1655</v>
      </c>
    </row>
    <row r="1216" spans="13:14" x14ac:dyDescent="0.25">
      <c r="M1216" s="17"/>
      <c r="N1216" s="157" t="s">
        <v>1656</v>
      </c>
    </row>
    <row r="1217" spans="13:14" x14ac:dyDescent="0.25">
      <c r="M1217" s="17"/>
      <c r="N1217" s="157" t="s">
        <v>1657</v>
      </c>
    </row>
    <row r="1218" spans="13:14" x14ac:dyDescent="0.25">
      <c r="M1218" s="17"/>
      <c r="N1218" s="157" t="s">
        <v>1658</v>
      </c>
    </row>
    <row r="1219" spans="13:14" x14ac:dyDescent="0.25">
      <c r="M1219" s="17"/>
      <c r="N1219" s="157" t="s">
        <v>1659</v>
      </c>
    </row>
    <row r="1220" spans="13:14" x14ac:dyDescent="0.25">
      <c r="M1220" s="17"/>
      <c r="N1220" s="157" t="s">
        <v>1660</v>
      </c>
    </row>
    <row r="1221" spans="13:14" x14ac:dyDescent="0.25">
      <c r="M1221" s="17"/>
      <c r="N1221" s="157" t="s">
        <v>1661</v>
      </c>
    </row>
    <row r="1222" spans="13:14" x14ac:dyDescent="0.25">
      <c r="M1222" s="17"/>
      <c r="N1222" s="157" t="s">
        <v>1662</v>
      </c>
    </row>
    <row r="1223" spans="13:14" x14ac:dyDescent="0.25">
      <c r="M1223" s="17"/>
      <c r="N1223" s="157" t="s">
        <v>330</v>
      </c>
    </row>
    <row r="1224" spans="13:14" x14ac:dyDescent="0.25">
      <c r="M1224" s="17"/>
      <c r="N1224" s="157" t="s">
        <v>1663</v>
      </c>
    </row>
    <row r="1225" spans="13:14" x14ac:dyDescent="0.25">
      <c r="M1225" s="17"/>
      <c r="N1225" s="157" t="s">
        <v>1664</v>
      </c>
    </row>
    <row r="1226" spans="13:14" x14ac:dyDescent="0.25">
      <c r="M1226" s="17"/>
      <c r="N1226" s="157" t="s">
        <v>1665</v>
      </c>
    </row>
    <row r="1227" spans="13:14" x14ac:dyDescent="0.25">
      <c r="M1227" s="17"/>
      <c r="N1227" s="157" t="s">
        <v>1666</v>
      </c>
    </row>
    <row r="1228" spans="13:14" x14ac:dyDescent="0.25">
      <c r="M1228" s="17"/>
      <c r="N1228" s="157" t="s">
        <v>1667</v>
      </c>
    </row>
    <row r="1229" spans="13:14" x14ac:dyDescent="0.25">
      <c r="M1229" s="17"/>
      <c r="N1229" s="157" t="s">
        <v>1668</v>
      </c>
    </row>
    <row r="1230" spans="13:14" x14ac:dyDescent="0.25">
      <c r="M1230" s="17"/>
      <c r="N1230" s="157" t="s">
        <v>451</v>
      </c>
    </row>
    <row r="1231" spans="13:14" x14ac:dyDescent="0.25">
      <c r="M1231" s="17"/>
      <c r="N1231" s="157" t="s">
        <v>1669</v>
      </c>
    </row>
    <row r="1232" spans="13:14" x14ac:dyDescent="0.25">
      <c r="M1232" s="17"/>
      <c r="N1232" s="157" t="s">
        <v>1670</v>
      </c>
    </row>
    <row r="1233" spans="13:14" x14ac:dyDescent="0.25">
      <c r="M1233" s="17"/>
      <c r="N1233" s="157" t="s">
        <v>1671</v>
      </c>
    </row>
    <row r="1234" spans="13:14" x14ac:dyDescent="0.25">
      <c r="M1234" s="17"/>
      <c r="N1234" s="157" t="s">
        <v>1672</v>
      </c>
    </row>
    <row r="1235" spans="13:14" x14ac:dyDescent="0.25">
      <c r="M1235" s="17"/>
      <c r="N1235" s="157" t="s">
        <v>317</v>
      </c>
    </row>
    <row r="1236" spans="13:14" x14ac:dyDescent="0.25">
      <c r="M1236" s="17"/>
      <c r="N1236" s="157" t="s">
        <v>1673</v>
      </c>
    </row>
    <row r="1237" spans="13:14" x14ac:dyDescent="0.25">
      <c r="M1237" s="17"/>
      <c r="N1237" s="157" t="s">
        <v>1674</v>
      </c>
    </row>
    <row r="1238" spans="13:14" x14ac:dyDescent="0.25">
      <c r="M1238" s="17"/>
      <c r="N1238" s="157" t="s">
        <v>1675</v>
      </c>
    </row>
    <row r="1239" spans="13:14" x14ac:dyDescent="0.25">
      <c r="M1239" s="17"/>
      <c r="N1239" s="157" t="s">
        <v>1676</v>
      </c>
    </row>
    <row r="1240" spans="13:14" x14ac:dyDescent="0.25">
      <c r="M1240" s="17"/>
      <c r="N1240" s="157" t="s">
        <v>1677</v>
      </c>
    </row>
    <row r="1241" spans="13:14" x14ac:dyDescent="0.25">
      <c r="M1241" s="17"/>
      <c r="N1241" s="157" t="s">
        <v>1678</v>
      </c>
    </row>
    <row r="1242" spans="13:14" x14ac:dyDescent="0.25">
      <c r="M1242" s="17"/>
      <c r="N1242" s="157" t="s">
        <v>1679</v>
      </c>
    </row>
    <row r="1243" spans="13:14" x14ac:dyDescent="0.25">
      <c r="M1243" s="17"/>
      <c r="N1243" s="157" t="s">
        <v>1680</v>
      </c>
    </row>
    <row r="1244" spans="13:14" x14ac:dyDescent="0.25">
      <c r="M1244" s="17"/>
      <c r="N1244" s="157" t="s">
        <v>1681</v>
      </c>
    </row>
    <row r="1245" spans="13:14" x14ac:dyDescent="0.25">
      <c r="M1245" s="17"/>
      <c r="N1245" s="157" t="s">
        <v>1682</v>
      </c>
    </row>
    <row r="1246" spans="13:14" x14ac:dyDescent="0.25">
      <c r="M1246" s="17"/>
      <c r="N1246" s="157" t="s">
        <v>1683</v>
      </c>
    </row>
    <row r="1247" spans="13:14" x14ac:dyDescent="0.25">
      <c r="M1247" s="17"/>
      <c r="N1247" s="157" t="s">
        <v>1684</v>
      </c>
    </row>
    <row r="1248" spans="13:14" x14ac:dyDescent="0.25">
      <c r="M1248" s="17"/>
      <c r="N1248" s="157" t="s">
        <v>384</v>
      </c>
    </row>
    <row r="1249" spans="13:14" x14ac:dyDescent="0.25">
      <c r="M1249" s="17"/>
      <c r="N1249" s="157" t="s">
        <v>1685</v>
      </c>
    </row>
    <row r="1250" spans="13:14" x14ac:dyDescent="0.25">
      <c r="M1250" s="17"/>
      <c r="N1250" s="157" t="s">
        <v>1686</v>
      </c>
    </row>
    <row r="1251" spans="13:14" x14ac:dyDescent="0.25">
      <c r="M1251" s="17"/>
      <c r="N1251" s="157" t="s">
        <v>1687</v>
      </c>
    </row>
    <row r="1252" spans="13:14" x14ac:dyDescent="0.25">
      <c r="M1252" s="17"/>
      <c r="N1252" s="157" t="s">
        <v>1688</v>
      </c>
    </row>
    <row r="1253" spans="13:14" x14ac:dyDescent="0.25">
      <c r="M1253" s="17"/>
      <c r="N1253" s="157" t="s">
        <v>1689</v>
      </c>
    </row>
    <row r="1254" spans="13:14" x14ac:dyDescent="0.25">
      <c r="M1254" s="17"/>
      <c r="N1254" s="157" t="s">
        <v>1690</v>
      </c>
    </row>
    <row r="1255" spans="13:14" x14ac:dyDescent="0.25">
      <c r="M1255" s="17"/>
      <c r="N1255" s="157" t="s">
        <v>1691</v>
      </c>
    </row>
    <row r="1256" spans="13:14" x14ac:dyDescent="0.25">
      <c r="M1256" s="17"/>
      <c r="N1256" s="157" t="s">
        <v>1692</v>
      </c>
    </row>
    <row r="1257" spans="13:14" x14ac:dyDescent="0.25">
      <c r="M1257" s="17"/>
      <c r="N1257" s="157" t="s">
        <v>1693</v>
      </c>
    </row>
    <row r="1258" spans="13:14" x14ac:dyDescent="0.25">
      <c r="M1258" s="17"/>
      <c r="N1258" s="157" t="s">
        <v>1694</v>
      </c>
    </row>
    <row r="1259" spans="13:14" x14ac:dyDescent="0.25">
      <c r="M1259" s="17"/>
      <c r="N1259" s="157" t="s">
        <v>1695</v>
      </c>
    </row>
    <row r="1260" spans="13:14" x14ac:dyDescent="0.25">
      <c r="M1260" s="17"/>
      <c r="N1260" s="157" t="s">
        <v>1696</v>
      </c>
    </row>
    <row r="1261" spans="13:14" x14ac:dyDescent="0.25">
      <c r="M1261" s="17"/>
      <c r="N1261" s="157" t="s">
        <v>1697</v>
      </c>
    </row>
    <row r="1262" spans="13:14" x14ac:dyDescent="0.25">
      <c r="M1262" s="17"/>
      <c r="N1262" s="157" t="s">
        <v>1698</v>
      </c>
    </row>
    <row r="1263" spans="13:14" x14ac:dyDescent="0.25">
      <c r="M1263" s="17"/>
      <c r="N1263" s="157" t="s">
        <v>1699</v>
      </c>
    </row>
    <row r="1264" spans="13:14" x14ac:dyDescent="0.25">
      <c r="M1264" s="17"/>
      <c r="N1264" s="157" t="s">
        <v>1700</v>
      </c>
    </row>
    <row r="1265" spans="13:14" x14ac:dyDescent="0.25">
      <c r="M1265" s="17"/>
      <c r="N1265" s="157" t="s">
        <v>1701</v>
      </c>
    </row>
    <row r="1266" spans="13:14" x14ac:dyDescent="0.25">
      <c r="M1266" s="17"/>
      <c r="N1266" s="157" t="s">
        <v>1702</v>
      </c>
    </row>
    <row r="1267" spans="13:14" x14ac:dyDescent="0.25">
      <c r="M1267" s="17"/>
      <c r="N1267" s="157" t="s">
        <v>1703</v>
      </c>
    </row>
    <row r="1268" spans="13:14" x14ac:dyDescent="0.25">
      <c r="M1268" s="17"/>
      <c r="N1268" s="157" t="s">
        <v>1704</v>
      </c>
    </row>
    <row r="1269" spans="13:14" x14ac:dyDescent="0.25">
      <c r="M1269" s="17"/>
      <c r="N1269" s="157" t="s">
        <v>1705</v>
      </c>
    </row>
    <row r="1270" spans="13:14" x14ac:dyDescent="0.25">
      <c r="M1270" s="17"/>
      <c r="N1270" s="157" t="s">
        <v>1706</v>
      </c>
    </row>
    <row r="1271" spans="13:14" x14ac:dyDescent="0.25">
      <c r="M1271" s="17"/>
      <c r="N1271" s="157" t="s">
        <v>1707</v>
      </c>
    </row>
    <row r="1272" spans="13:14" x14ac:dyDescent="0.25">
      <c r="M1272" s="17"/>
      <c r="N1272" s="157" t="s">
        <v>1708</v>
      </c>
    </row>
    <row r="1273" spans="13:14" x14ac:dyDescent="0.25">
      <c r="M1273" s="17"/>
      <c r="N1273" s="157" t="s">
        <v>1709</v>
      </c>
    </row>
    <row r="1274" spans="13:14" x14ac:dyDescent="0.25">
      <c r="M1274" s="17"/>
      <c r="N1274" s="157" t="s">
        <v>1710</v>
      </c>
    </row>
    <row r="1275" spans="13:14" x14ac:dyDescent="0.25">
      <c r="M1275" s="17"/>
      <c r="N1275" s="157" t="s">
        <v>1711</v>
      </c>
    </row>
    <row r="1276" spans="13:14" x14ac:dyDescent="0.25">
      <c r="M1276" s="17"/>
      <c r="N1276" s="157" t="s">
        <v>1712</v>
      </c>
    </row>
    <row r="1277" spans="13:14" x14ac:dyDescent="0.25">
      <c r="M1277" s="17"/>
      <c r="N1277" s="157" t="s">
        <v>1713</v>
      </c>
    </row>
    <row r="1278" spans="13:14" x14ac:dyDescent="0.25">
      <c r="M1278" s="17"/>
      <c r="N1278" s="157" t="s">
        <v>1714</v>
      </c>
    </row>
    <row r="1279" spans="13:14" x14ac:dyDescent="0.25">
      <c r="M1279" s="17"/>
      <c r="N1279" s="157" t="s">
        <v>1715</v>
      </c>
    </row>
    <row r="1280" spans="13:14" x14ac:dyDescent="0.25">
      <c r="M1280" s="17"/>
      <c r="N1280" s="157" t="s">
        <v>1716</v>
      </c>
    </row>
    <row r="1281" spans="13:14" x14ac:dyDescent="0.25">
      <c r="M1281" s="17"/>
      <c r="N1281" s="157" t="s">
        <v>1717</v>
      </c>
    </row>
    <row r="1282" spans="13:14" x14ac:dyDescent="0.25">
      <c r="M1282" s="17"/>
      <c r="N1282" s="157" t="s">
        <v>1718</v>
      </c>
    </row>
    <row r="1283" spans="13:14" x14ac:dyDescent="0.25">
      <c r="M1283" s="17"/>
      <c r="N1283" s="157" t="s">
        <v>1719</v>
      </c>
    </row>
    <row r="1284" spans="13:14" x14ac:dyDescent="0.25">
      <c r="M1284" s="17"/>
      <c r="N1284" s="157" t="s">
        <v>1720</v>
      </c>
    </row>
    <row r="1285" spans="13:14" x14ac:dyDescent="0.25">
      <c r="M1285" s="17"/>
      <c r="N1285" s="157" t="s">
        <v>1721</v>
      </c>
    </row>
    <row r="1286" spans="13:14" x14ac:dyDescent="0.25">
      <c r="M1286" s="17"/>
      <c r="N1286" s="157" t="s">
        <v>1722</v>
      </c>
    </row>
    <row r="1287" spans="13:14" x14ac:dyDescent="0.25">
      <c r="M1287" s="17"/>
      <c r="N1287" s="157" t="s">
        <v>1723</v>
      </c>
    </row>
    <row r="1288" spans="13:14" x14ac:dyDescent="0.25">
      <c r="M1288" s="17"/>
      <c r="N1288" s="157" t="s">
        <v>1724</v>
      </c>
    </row>
    <row r="1289" spans="13:14" x14ac:dyDescent="0.25">
      <c r="M1289" s="17"/>
      <c r="N1289" s="157" t="s">
        <v>1725</v>
      </c>
    </row>
    <row r="1290" spans="13:14" x14ac:dyDescent="0.25">
      <c r="M1290" s="17"/>
      <c r="N1290" s="157" t="s">
        <v>332</v>
      </c>
    </row>
    <row r="1291" spans="13:14" x14ac:dyDescent="0.25">
      <c r="M1291" s="17"/>
      <c r="N1291" s="157" t="s">
        <v>1726</v>
      </c>
    </row>
    <row r="1292" spans="13:14" x14ac:dyDescent="0.25">
      <c r="M1292" s="17"/>
      <c r="N1292" s="157" t="s">
        <v>1727</v>
      </c>
    </row>
    <row r="1293" spans="13:14" x14ac:dyDescent="0.25">
      <c r="M1293" s="17"/>
      <c r="N1293" s="157" t="s">
        <v>1728</v>
      </c>
    </row>
    <row r="1294" spans="13:14" x14ac:dyDescent="0.25">
      <c r="M1294" s="17"/>
      <c r="N1294" s="157" t="s">
        <v>1729</v>
      </c>
    </row>
    <row r="1295" spans="13:14" x14ac:dyDescent="0.25">
      <c r="M1295" s="17"/>
      <c r="N1295" s="157" t="s">
        <v>1730</v>
      </c>
    </row>
    <row r="1296" spans="13:14" x14ac:dyDescent="0.25">
      <c r="M1296" s="17"/>
      <c r="N1296" s="157" t="s">
        <v>1731</v>
      </c>
    </row>
    <row r="1297" spans="13:14" x14ac:dyDescent="0.25">
      <c r="M1297" s="17"/>
      <c r="N1297" s="157" t="s">
        <v>1732</v>
      </c>
    </row>
    <row r="1298" spans="13:14" x14ac:dyDescent="0.25">
      <c r="M1298" s="17"/>
      <c r="N1298" s="157" t="s">
        <v>1733</v>
      </c>
    </row>
    <row r="1299" spans="13:14" x14ac:dyDescent="0.25">
      <c r="M1299" s="17"/>
      <c r="N1299" s="157" t="s">
        <v>1734</v>
      </c>
    </row>
    <row r="1300" spans="13:14" x14ac:dyDescent="0.25">
      <c r="M1300" s="17"/>
      <c r="N1300" s="157" t="s">
        <v>1735</v>
      </c>
    </row>
    <row r="1301" spans="13:14" x14ac:dyDescent="0.25">
      <c r="M1301" s="17"/>
      <c r="N1301" s="157" t="s">
        <v>1736</v>
      </c>
    </row>
    <row r="1302" spans="13:14" x14ac:dyDescent="0.25">
      <c r="M1302" s="17"/>
      <c r="N1302" s="157" t="s">
        <v>1737</v>
      </c>
    </row>
    <row r="1303" spans="13:14" x14ac:dyDescent="0.25">
      <c r="M1303" s="17"/>
      <c r="N1303" s="157" t="s">
        <v>1738</v>
      </c>
    </row>
    <row r="1304" spans="13:14" x14ac:dyDescent="0.25">
      <c r="M1304" s="17"/>
      <c r="N1304" s="157" t="s">
        <v>1739</v>
      </c>
    </row>
    <row r="1305" spans="13:14" x14ac:dyDescent="0.25">
      <c r="M1305" s="17"/>
      <c r="N1305" s="157" t="s">
        <v>1740</v>
      </c>
    </row>
    <row r="1306" spans="13:14" x14ac:dyDescent="0.25">
      <c r="M1306" s="17"/>
      <c r="N1306" s="157" t="s">
        <v>1741</v>
      </c>
    </row>
    <row r="1307" spans="13:14" x14ac:dyDescent="0.25">
      <c r="M1307" s="17"/>
      <c r="N1307" s="157" t="s">
        <v>1742</v>
      </c>
    </row>
    <row r="1308" spans="13:14" x14ac:dyDescent="0.25">
      <c r="M1308" s="17"/>
      <c r="N1308" s="157" t="s">
        <v>1743</v>
      </c>
    </row>
    <row r="1309" spans="13:14" x14ac:dyDescent="0.25">
      <c r="M1309" s="17"/>
      <c r="N1309" s="157" t="s">
        <v>1744</v>
      </c>
    </row>
    <row r="1310" spans="13:14" x14ac:dyDescent="0.25">
      <c r="M1310" s="17"/>
      <c r="N1310" s="157" t="s">
        <v>1745</v>
      </c>
    </row>
    <row r="1311" spans="13:14" x14ac:dyDescent="0.25">
      <c r="M1311" s="17"/>
      <c r="N1311" s="157" t="s">
        <v>1746</v>
      </c>
    </row>
    <row r="1312" spans="13:14" x14ac:dyDescent="0.25">
      <c r="M1312" s="17"/>
      <c r="N1312" s="157" t="s">
        <v>1747</v>
      </c>
    </row>
    <row r="1313" spans="13:14" x14ac:dyDescent="0.25">
      <c r="M1313" s="17"/>
      <c r="N1313" s="157" t="s">
        <v>1748</v>
      </c>
    </row>
    <row r="1314" spans="13:14" x14ac:dyDescent="0.25">
      <c r="M1314" s="17"/>
      <c r="N1314" s="157" t="s">
        <v>1749</v>
      </c>
    </row>
    <row r="1315" spans="13:14" x14ac:dyDescent="0.25">
      <c r="M1315" s="17"/>
      <c r="N1315" s="157" t="s">
        <v>1750</v>
      </c>
    </row>
    <row r="1316" spans="13:14" x14ac:dyDescent="0.25">
      <c r="M1316" s="17"/>
      <c r="N1316" s="157" t="s">
        <v>1751</v>
      </c>
    </row>
    <row r="1317" spans="13:14" x14ac:dyDescent="0.25">
      <c r="M1317" s="17"/>
      <c r="N1317" s="157" t="s">
        <v>1752</v>
      </c>
    </row>
    <row r="1318" spans="13:14" x14ac:dyDescent="0.25">
      <c r="M1318" s="17"/>
      <c r="N1318" s="157" t="s">
        <v>1753</v>
      </c>
    </row>
    <row r="1319" spans="13:14" x14ac:dyDescent="0.25">
      <c r="M1319" s="17"/>
      <c r="N1319" s="157" t="s">
        <v>1754</v>
      </c>
    </row>
    <row r="1320" spans="13:14" x14ac:dyDescent="0.25">
      <c r="M1320" s="17"/>
      <c r="N1320" s="157" t="s">
        <v>404</v>
      </c>
    </row>
    <row r="1321" spans="13:14" x14ac:dyDescent="0.25">
      <c r="M1321" s="17"/>
      <c r="N1321" s="157" t="s">
        <v>461</v>
      </c>
    </row>
    <row r="1322" spans="13:14" x14ac:dyDescent="0.25">
      <c r="M1322" s="17"/>
      <c r="N1322" s="157" t="s">
        <v>1755</v>
      </c>
    </row>
    <row r="1323" spans="13:14" x14ac:dyDescent="0.25">
      <c r="M1323" s="17"/>
      <c r="N1323" s="157" t="s">
        <v>1756</v>
      </c>
    </row>
    <row r="1324" spans="13:14" x14ac:dyDescent="0.25">
      <c r="M1324" s="17"/>
      <c r="N1324" s="157" t="s">
        <v>1757</v>
      </c>
    </row>
    <row r="1325" spans="13:14" x14ac:dyDescent="0.25">
      <c r="M1325" s="17"/>
      <c r="N1325" s="157" t="s">
        <v>1758</v>
      </c>
    </row>
    <row r="1326" spans="13:14" x14ac:dyDescent="0.25">
      <c r="M1326" s="17"/>
      <c r="N1326" s="157" t="s">
        <v>1759</v>
      </c>
    </row>
    <row r="1327" spans="13:14" x14ac:dyDescent="0.25">
      <c r="M1327" s="17"/>
      <c r="N1327" s="157" t="s">
        <v>1760</v>
      </c>
    </row>
    <row r="1328" spans="13:14" x14ac:dyDescent="0.25">
      <c r="M1328" s="17"/>
      <c r="N1328" s="157" t="s">
        <v>1761</v>
      </c>
    </row>
    <row r="1329" spans="13:14" x14ac:dyDescent="0.25">
      <c r="M1329" s="17"/>
      <c r="N1329" s="157" t="s">
        <v>1762</v>
      </c>
    </row>
    <row r="1330" spans="13:14" x14ac:dyDescent="0.25">
      <c r="M1330" s="17"/>
      <c r="N1330" s="157" t="s">
        <v>1763</v>
      </c>
    </row>
    <row r="1331" spans="13:14" x14ac:dyDescent="0.25">
      <c r="M1331" s="17"/>
      <c r="N1331" s="157" t="s">
        <v>1764</v>
      </c>
    </row>
    <row r="1332" spans="13:14" x14ac:dyDescent="0.25">
      <c r="M1332" s="17"/>
      <c r="N1332" s="157" t="s">
        <v>1765</v>
      </c>
    </row>
    <row r="1333" spans="13:14" x14ac:dyDescent="0.25">
      <c r="M1333" s="17"/>
      <c r="N1333" s="157" t="s">
        <v>376</v>
      </c>
    </row>
    <row r="1334" spans="13:14" x14ac:dyDescent="0.25">
      <c r="M1334" s="17"/>
      <c r="N1334" s="157" t="s">
        <v>1766</v>
      </c>
    </row>
    <row r="1335" spans="13:14" x14ac:dyDescent="0.25">
      <c r="M1335" s="17"/>
      <c r="N1335" s="157" t="s">
        <v>1767</v>
      </c>
    </row>
    <row r="1336" spans="13:14" x14ac:dyDescent="0.25">
      <c r="M1336" s="17"/>
      <c r="N1336" s="157" t="s">
        <v>331</v>
      </c>
    </row>
    <row r="1337" spans="13:14" x14ac:dyDescent="0.25">
      <c r="M1337" s="17"/>
      <c r="N1337" s="157" t="s">
        <v>1768</v>
      </c>
    </row>
    <row r="1338" spans="13:14" x14ac:dyDescent="0.25">
      <c r="M1338" s="17"/>
      <c r="N1338" s="157" t="s">
        <v>1769</v>
      </c>
    </row>
    <row r="1339" spans="13:14" x14ac:dyDescent="0.25">
      <c r="M1339" s="17"/>
      <c r="N1339" s="157" t="s">
        <v>1770</v>
      </c>
    </row>
    <row r="1340" spans="13:14" x14ac:dyDescent="0.25">
      <c r="M1340" s="17"/>
      <c r="N1340" s="157" t="s">
        <v>1771</v>
      </c>
    </row>
    <row r="1341" spans="13:14" x14ac:dyDescent="0.25">
      <c r="M1341" s="17"/>
      <c r="N1341" s="157" t="s">
        <v>1772</v>
      </c>
    </row>
    <row r="1342" spans="13:14" x14ac:dyDescent="0.25">
      <c r="M1342" s="17"/>
      <c r="N1342" s="157" t="s">
        <v>1773</v>
      </c>
    </row>
    <row r="1343" spans="13:14" x14ac:dyDescent="0.25">
      <c r="M1343" s="17"/>
      <c r="N1343" s="157" t="s">
        <v>1774</v>
      </c>
    </row>
    <row r="1344" spans="13:14" x14ac:dyDescent="0.25">
      <c r="M1344" s="17"/>
      <c r="N1344" s="157" t="s">
        <v>1775</v>
      </c>
    </row>
    <row r="1345" spans="13:14" x14ac:dyDescent="0.25">
      <c r="M1345" s="17"/>
      <c r="N1345" s="157" t="s">
        <v>129</v>
      </c>
    </row>
    <row r="1346" spans="13:14" x14ac:dyDescent="0.25">
      <c r="M1346" s="17"/>
      <c r="N1346" s="157" t="s">
        <v>1776</v>
      </c>
    </row>
    <row r="1347" spans="13:14" x14ac:dyDescent="0.25">
      <c r="M1347" s="17"/>
      <c r="N1347" s="157" t="s">
        <v>1777</v>
      </c>
    </row>
    <row r="1348" spans="13:14" x14ac:dyDescent="0.25">
      <c r="M1348" s="17"/>
      <c r="N1348" s="157" t="s">
        <v>1778</v>
      </c>
    </row>
    <row r="1349" spans="13:14" x14ac:dyDescent="0.25">
      <c r="M1349" s="17"/>
      <c r="N1349" s="157" t="s">
        <v>1779</v>
      </c>
    </row>
    <row r="1350" spans="13:14" x14ac:dyDescent="0.25">
      <c r="M1350" s="17"/>
      <c r="N1350" s="157" t="s">
        <v>1780</v>
      </c>
    </row>
    <row r="1351" spans="13:14" x14ac:dyDescent="0.25">
      <c r="M1351" s="17"/>
      <c r="N1351" s="157" t="s">
        <v>1781</v>
      </c>
    </row>
    <row r="1352" spans="13:14" x14ac:dyDescent="0.25">
      <c r="M1352" s="17"/>
      <c r="N1352" s="157" t="s">
        <v>1782</v>
      </c>
    </row>
    <row r="1353" spans="13:14" x14ac:dyDescent="0.25">
      <c r="M1353" s="17"/>
      <c r="N1353" s="157" t="s">
        <v>1783</v>
      </c>
    </row>
    <row r="1354" spans="13:14" x14ac:dyDescent="0.25">
      <c r="M1354" s="17"/>
      <c r="N1354" s="157" t="s">
        <v>1784</v>
      </c>
    </row>
    <row r="1355" spans="13:14" x14ac:dyDescent="0.25">
      <c r="M1355" s="17"/>
      <c r="N1355" s="157" t="s">
        <v>1785</v>
      </c>
    </row>
    <row r="1356" spans="13:14" x14ac:dyDescent="0.25">
      <c r="M1356" s="17"/>
      <c r="N1356" s="157" t="s">
        <v>1786</v>
      </c>
    </row>
    <row r="1357" spans="13:14" x14ac:dyDescent="0.25">
      <c r="M1357" s="17"/>
      <c r="N1357" s="157" t="s">
        <v>1787</v>
      </c>
    </row>
    <row r="1358" spans="13:14" x14ac:dyDescent="0.25">
      <c r="M1358" s="17"/>
      <c r="N1358" s="157" t="s">
        <v>1788</v>
      </c>
    </row>
    <row r="1359" spans="13:14" x14ac:dyDescent="0.25">
      <c r="M1359" s="17"/>
      <c r="N1359" s="157" t="s">
        <v>411</v>
      </c>
    </row>
    <row r="1360" spans="13:14" x14ac:dyDescent="0.25">
      <c r="M1360" s="17"/>
      <c r="N1360" s="157" t="s">
        <v>1789</v>
      </c>
    </row>
    <row r="1361" spans="13:14" x14ac:dyDescent="0.25">
      <c r="M1361" s="17"/>
      <c r="N1361" s="157" t="s">
        <v>1790</v>
      </c>
    </row>
    <row r="1362" spans="13:14" x14ac:dyDescent="0.25">
      <c r="M1362" s="17"/>
      <c r="N1362" s="157" t="s">
        <v>1791</v>
      </c>
    </row>
    <row r="1363" spans="13:14" x14ac:dyDescent="0.25">
      <c r="M1363" s="17"/>
      <c r="N1363" s="157" t="s">
        <v>307</v>
      </c>
    </row>
    <row r="1364" spans="13:14" x14ac:dyDescent="0.25">
      <c r="M1364" s="17"/>
      <c r="N1364" s="157" t="s">
        <v>1792</v>
      </c>
    </row>
    <row r="1365" spans="13:14" x14ac:dyDescent="0.25">
      <c r="M1365" s="17"/>
      <c r="N1365" s="157" t="s">
        <v>1793</v>
      </c>
    </row>
    <row r="1366" spans="13:14" x14ac:dyDescent="0.25">
      <c r="M1366" s="17"/>
      <c r="N1366" s="157" t="s">
        <v>1794</v>
      </c>
    </row>
    <row r="1367" spans="13:14" x14ac:dyDescent="0.25">
      <c r="M1367" s="17"/>
      <c r="N1367" s="157" t="s">
        <v>336</v>
      </c>
    </row>
    <row r="1368" spans="13:14" x14ac:dyDescent="0.25">
      <c r="M1368" s="17"/>
      <c r="N1368" s="157" t="s">
        <v>1795</v>
      </c>
    </row>
    <row r="1369" spans="13:14" x14ac:dyDescent="0.25">
      <c r="M1369" s="17"/>
      <c r="N1369" s="157" t="s">
        <v>1796</v>
      </c>
    </row>
    <row r="1370" spans="13:14" x14ac:dyDescent="0.25">
      <c r="M1370" s="17"/>
      <c r="N1370" s="157" t="s">
        <v>1797</v>
      </c>
    </row>
    <row r="1371" spans="13:14" x14ac:dyDescent="0.25">
      <c r="M1371" s="17"/>
      <c r="N1371" s="157" t="s">
        <v>1798</v>
      </c>
    </row>
    <row r="1372" spans="13:14" x14ac:dyDescent="0.25">
      <c r="M1372" s="17"/>
      <c r="N1372" s="157" t="s">
        <v>1799</v>
      </c>
    </row>
    <row r="1373" spans="13:14" x14ac:dyDescent="0.25">
      <c r="M1373" s="17"/>
      <c r="N1373" s="157" t="s">
        <v>1800</v>
      </c>
    </row>
    <row r="1374" spans="13:14" x14ac:dyDescent="0.25">
      <c r="M1374" s="17"/>
      <c r="N1374" s="157" t="s">
        <v>1801</v>
      </c>
    </row>
    <row r="1375" spans="13:14" x14ac:dyDescent="0.25">
      <c r="M1375" s="17"/>
      <c r="N1375" s="157" t="s">
        <v>1802</v>
      </c>
    </row>
    <row r="1376" spans="13:14" x14ac:dyDescent="0.25">
      <c r="M1376" s="17"/>
      <c r="N1376" s="157" t="s">
        <v>1803</v>
      </c>
    </row>
    <row r="1377" spans="13:14" x14ac:dyDescent="0.25">
      <c r="M1377" s="17"/>
      <c r="N1377" s="157" t="s">
        <v>1804</v>
      </c>
    </row>
    <row r="1378" spans="13:14" x14ac:dyDescent="0.25">
      <c r="M1378" s="17"/>
      <c r="N1378" s="157" t="s">
        <v>1805</v>
      </c>
    </row>
    <row r="1379" spans="13:14" x14ac:dyDescent="0.25">
      <c r="M1379" s="17"/>
      <c r="N1379" s="157" t="s">
        <v>1806</v>
      </c>
    </row>
    <row r="1380" spans="13:14" x14ac:dyDescent="0.25">
      <c r="M1380" s="17"/>
      <c r="N1380" s="157" t="s">
        <v>1807</v>
      </c>
    </row>
    <row r="1381" spans="13:14" x14ac:dyDescent="0.25">
      <c r="M1381" s="17"/>
      <c r="N1381" s="157" t="s">
        <v>1808</v>
      </c>
    </row>
    <row r="1382" spans="13:14" x14ac:dyDescent="0.25">
      <c r="M1382" s="17"/>
      <c r="N1382" s="157" t="s">
        <v>1809</v>
      </c>
    </row>
    <row r="1383" spans="13:14" x14ac:dyDescent="0.25">
      <c r="M1383" s="17"/>
      <c r="N1383" s="157" t="s">
        <v>1810</v>
      </c>
    </row>
    <row r="1384" spans="13:14" x14ac:dyDescent="0.25">
      <c r="M1384" s="17"/>
      <c r="N1384" s="157" t="s">
        <v>1811</v>
      </c>
    </row>
    <row r="1385" spans="13:14" x14ac:dyDescent="0.25">
      <c r="M1385" s="17"/>
      <c r="N1385" s="157" t="s">
        <v>1812</v>
      </c>
    </row>
    <row r="1386" spans="13:14" x14ac:dyDescent="0.25">
      <c r="M1386" s="17"/>
      <c r="N1386" s="157" t="s">
        <v>1813</v>
      </c>
    </row>
    <row r="1387" spans="13:14" x14ac:dyDescent="0.25">
      <c r="M1387" s="17"/>
      <c r="N1387" s="157" t="s">
        <v>1814</v>
      </c>
    </row>
    <row r="1388" spans="13:14" x14ac:dyDescent="0.25">
      <c r="M1388" s="17"/>
      <c r="N1388" s="157" t="s">
        <v>1815</v>
      </c>
    </row>
    <row r="1389" spans="13:14" x14ac:dyDescent="0.25">
      <c r="M1389" s="17"/>
      <c r="N1389" s="157" t="s">
        <v>1816</v>
      </c>
    </row>
    <row r="1390" spans="13:14" x14ac:dyDescent="0.25">
      <c r="M1390" s="17"/>
      <c r="N1390" s="157" t="s">
        <v>1817</v>
      </c>
    </row>
    <row r="1391" spans="13:14" x14ac:dyDescent="0.25">
      <c r="M1391" s="17"/>
      <c r="N1391" s="157" t="s">
        <v>1818</v>
      </c>
    </row>
    <row r="1392" spans="13:14" x14ac:dyDescent="0.25">
      <c r="M1392" s="17"/>
      <c r="N1392" s="157" t="s">
        <v>1819</v>
      </c>
    </row>
    <row r="1393" spans="13:14" x14ac:dyDescent="0.25">
      <c r="M1393" s="17"/>
      <c r="N1393" s="157" t="s">
        <v>1820</v>
      </c>
    </row>
    <row r="1394" spans="13:14" x14ac:dyDescent="0.25">
      <c r="M1394" s="17"/>
      <c r="N1394" s="157" t="s">
        <v>1821</v>
      </c>
    </row>
    <row r="1395" spans="13:14" x14ac:dyDescent="0.25">
      <c r="M1395" s="17"/>
      <c r="N1395" s="157" t="s">
        <v>1822</v>
      </c>
    </row>
    <row r="1396" spans="13:14" x14ac:dyDescent="0.25">
      <c r="M1396" s="17"/>
      <c r="N1396" s="157" t="s">
        <v>1823</v>
      </c>
    </row>
    <row r="1397" spans="13:14" x14ac:dyDescent="0.25">
      <c r="M1397" s="17"/>
      <c r="N1397" s="157" t="s">
        <v>1824</v>
      </c>
    </row>
    <row r="1398" spans="13:14" x14ac:dyDescent="0.25">
      <c r="M1398" s="17"/>
      <c r="N1398" s="157" t="s">
        <v>1825</v>
      </c>
    </row>
    <row r="1399" spans="13:14" x14ac:dyDescent="0.25">
      <c r="M1399" s="17"/>
      <c r="N1399" s="157" t="s">
        <v>438</v>
      </c>
    </row>
    <row r="1400" spans="13:14" x14ac:dyDescent="0.25">
      <c r="M1400" s="17"/>
      <c r="N1400" s="157" t="s">
        <v>1826</v>
      </c>
    </row>
    <row r="1401" spans="13:14" x14ac:dyDescent="0.25">
      <c r="M1401" s="17"/>
      <c r="N1401" s="157" t="s">
        <v>1827</v>
      </c>
    </row>
    <row r="1402" spans="13:14" x14ac:dyDescent="0.25">
      <c r="M1402" s="17"/>
      <c r="N1402" s="157" t="s">
        <v>1828</v>
      </c>
    </row>
    <row r="1403" spans="13:14" x14ac:dyDescent="0.25">
      <c r="M1403" s="17"/>
      <c r="N1403" s="157" t="s">
        <v>1829</v>
      </c>
    </row>
    <row r="1404" spans="13:14" x14ac:dyDescent="0.25">
      <c r="M1404" s="17"/>
      <c r="N1404" s="157" t="s">
        <v>1830</v>
      </c>
    </row>
    <row r="1405" spans="13:14" x14ac:dyDescent="0.25">
      <c r="M1405" s="17"/>
      <c r="N1405" s="157" t="s">
        <v>1831</v>
      </c>
    </row>
    <row r="1406" spans="13:14" x14ac:dyDescent="0.25">
      <c r="M1406" s="17"/>
      <c r="N1406" s="157" t="s">
        <v>1832</v>
      </c>
    </row>
    <row r="1407" spans="13:14" x14ac:dyDescent="0.25">
      <c r="M1407" s="17"/>
      <c r="N1407" s="157" t="s">
        <v>1833</v>
      </c>
    </row>
    <row r="1408" spans="13:14" x14ac:dyDescent="0.25">
      <c r="M1408" s="17"/>
      <c r="N1408" s="157" t="s">
        <v>1834</v>
      </c>
    </row>
    <row r="1409" spans="13:14" x14ac:dyDescent="0.25">
      <c r="M1409" s="17"/>
      <c r="N1409" s="157" t="s">
        <v>1835</v>
      </c>
    </row>
    <row r="1410" spans="13:14" x14ac:dyDescent="0.25">
      <c r="M1410" s="17"/>
      <c r="N1410" s="157" t="s">
        <v>1836</v>
      </c>
    </row>
    <row r="1411" spans="13:14" x14ac:dyDescent="0.25">
      <c r="M1411" s="17"/>
      <c r="N1411" s="157" t="s">
        <v>1837</v>
      </c>
    </row>
    <row r="1412" spans="13:14" x14ac:dyDescent="0.25">
      <c r="M1412" s="17"/>
      <c r="N1412" s="157" t="s">
        <v>1838</v>
      </c>
    </row>
    <row r="1413" spans="13:14" x14ac:dyDescent="0.25">
      <c r="M1413" s="17"/>
      <c r="N1413" s="157" t="s">
        <v>1839</v>
      </c>
    </row>
    <row r="1414" spans="13:14" x14ac:dyDescent="0.25">
      <c r="M1414" s="17"/>
      <c r="N1414" s="157" t="s">
        <v>1840</v>
      </c>
    </row>
    <row r="1415" spans="13:14" x14ac:dyDescent="0.25">
      <c r="M1415" s="17"/>
      <c r="N1415" s="157" t="s">
        <v>1841</v>
      </c>
    </row>
    <row r="1416" spans="13:14" x14ac:dyDescent="0.25">
      <c r="M1416" s="17"/>
      <c r="N1416" s="157" t="s">
        <v>1842</v>
      </c>
    </row>
    <row r="1417" spans="13:14" x14ac:dyDescent="0.25">
      <c r="M1417" s="17"/>
      <c r="N1417" s="157" t="s">
        <v>1843</v>
      </c>
    </row>
    <row r="1418" spans="13:14" x14ac:dyDescent="0.25">
      <c r="M1418" s="17"/>
      <c r="N1418" s="157" t="s">
        <v>1844</v>
      </c>
    </row>
    <row r="1419" spans="13:14" x14ac:dyDescent="0.25">
      <c r="M1419" s="17"/>
      <c r="N1419" s="157" t="s">
        <v>1845</v>
      </c>
    </row>
    <row r="1420" spans="13:14" x14ac:dyDescent="0.25">
      <c r="M1420" s="17"/>
      <c r="N1420" s="157" t="s">
        <v>1846</v>
      </c>
    </row>
    <row r="1421" spans="13:14" x14ac:dyDescent="0.25">
      <c r="M1421" s="17"/>
      <c r="N1421" s="157" t="s">
        <v>1847</v>
      </c>
    </row>
    <row r="1422" spans="13:14" x14ac:dyDescent="0.25">
      <c r="M1422" s="17"/>
      <c r="N1422" s="157" t="s">
        <v>1848</v>
      </c>
    </row>
    <row r="1423" spans="13:14" x14ac:dyDescent="0.25">
      <c r="M1423" s="17"/>
      <c r="N1423" s="157" t="s">
        <v>1849</v>
      </c>
    </row>
    <row r="1424" spans="13:14" x14ac:dyDescent="0.25">
      <c r="M1424" s="17"/>
      <c r="N1424" s="157" t="s">
        <v>1850</v>
      </c>
    </row>
    <row r="1425" spans="13:14" x14ac:dyDescent="0.25">
      <c r="M1425" s="17"/>
      <c r="N1425" s="157" t="s">
        <v>1851</v>
      </c>
    </row>
    <row r="1426" spans="13:14" x14ac:dyDescent="0.25">
      <c r="M1426" s="17"/>
      <c r="N1426" s="157" t="s">
        <v>1852</v>
      </c>
    </row>
    <row r="1427" spans="13:14" x14ac:dyDescent="0.25">
      <c r="M1427" s="17"/>
      <c r="N1427" s="157" t="s">
        <v>1853</v>
      </c>
    </row>
    <row r="1428" spans="13:14" x14ac:dyDescent="0.25">
      <c r="M1428" s="17"/>
      <c r="N1428" s="157" t="s">
        <v>1854</v>
      </c>
    </row>
    <row r="1429" spans="13:14" x14ac:dyDescent="0.25">
      <c r="M1429" s="17"/>
      <c r="N1429" s="157" t="s">
        <v>1855</v>
      </c>
    </row>
    <row r="1430" spans="13:14" x14ac:dyDescent="0.25">
      <c r="M1430" s="17"/>
      <c r="N1430" s="157" t="s">
        <v>1856</v>
      </c>
    </row>
    <row r="1431" spans="13:14" x14ac:dyDescent="0.25">
      <c r="M1431" s="17"/>
      <c r="N1431" s="157" t="s">
        <v>1857</v>
      </c>
    </row>
    <row r="1432" spans="13:14" x14ac:dyDescent="0.25">
      <c r="M1432" s="17"/>
      <c r="N1432" s="157" t="s">
        <v>1858</v>
      </c>
    </row>
    <row r="1433" spans="13:14" x14ac:dyDescent="0.25">
      <c r="M1433" s="17"/>
      <c r="N1433" s="157" t="s">
        <v>527</v>
      </c>
    </row>
    <row r="1434" spans="13:14" x14ac:dyDescent="0.25">
      <c r="M1434" s="17"/>
      <c r="N1434" s="157" t="s">
        <v>1859</v>
      </c>
    </row>
    <row r="1435" spans="13:14" x14ac:dyDescent="0.25">
      <c r="M1435" s="17"/>
      <c r="N1435" s="157" t="s">
        <v>1860</v>
      </c>
    </row>
    <row r="1436" spans="13:14" x14ac:dyDescent="0.25">
      <c r="M1436" s="17"/>
      <c r="N1436" s="157" t="s">
        <v>1861</v>
      </c>
    </row>
    <row r="1437" spans="13:14" x14ac:dyDescent="0.25">
      <c r="M1437" s="17"/>
      <c r="N1437" s="157" t="s">
        <v>1862</v>
      </c>
    </row>
    <row r="1438" spans="13:14" x14ac:dyDescent="0.25">
      <c r="M1438" s="17"/>
      <c r="N1438" s="157" t="s">
        <v>1863</v>
      </c>
    </row>
    <row r="1439" spans="13:14" x14ac:dyDescent="0.25">
      <c r="M1439" s="17"/>
      <c r="N1439" s="157" t="s">
        <v>481</v>
      </c>
    </row>
    <row r="1440" spans="13:14" x14ac:dyDescent="0.25">
      <c r="M1440" s="17"/>
      <c r="N1440" s="157" t="s">
        <v>1864</v>
      </c>
    </row>
    <row r="1441" spans="13:14" x14ac:dyDescent="0.25">
      <c r="M1441" s="17"/>
      <c r="N1441" s="157" t="s">
        <v>1865</v>
      </c>
    </row>
    <row r="1442" spans="13:14" x14ac:dyDescent="0.25">
      <c r="M1442" s="17"/>
      <c r="N1442" s="157" t="s">
        <v>1866</v>
      </c>
    </row>
    <row r="1443" spans="13:14" x14ac:dyDescent="0.25">
      <c r="M1443" s="17"/>
      <c r="N1443" s="157" t="s">
        <v>1867</v>
      </c>
    </row>
    <row r="1444" spans="13:14" x14ac:dyDescent="0.25">
      <c r="M1444" s="17"/>
      <c r="N1444" s="157" t="s">
        <v>1868</v>
      </c>
    </row>
    <row r="1445" spans="13:14" x14ac:dyDescent="0.25">
      <c r="M1445" s="17"/>
      <c r="N1445" s="157" t="s">
        <v>521</v>
      </c>
    </row>
    <row r="1446" spans="13:14" x14ac:dyDescent="0.25">
      <c r="M1446" s="17"/>
      <c r="N1446" s="157" t="s">
        <v>1869</v>
      </c>
    </row>
    <row r="1447" spans="13:14" x14ac:dyDescent="0.25">
      <c r="M1447" s="17"/>
      <c r="N1447" s="157" t="s">
        <v>1870</v>
      </c>
    </row>
    <row r="1448" spans="13:14" x14ac:dyDescent="0.25">
      <c r="M1448" s="17"/>
      <c r="N1448" s="157" t="s">
        <v>1871</v>
      </c>
    </row>
    <row r="1449" spans="13:14" x14ac:dyDescent="0.25">
      <c r="M1449" s="17"/>
      <c r="N1449" s="157" t="s">
        <v>1872</v>
      </c>
    </row>
    <row r="1450" spans="13:14" x14ac:dyDescent="0.25">
      <c r="M1450" s="17"/>
      <c r="N1450" s="157" t="s">
        <v>1873</v>
      </c>
    </row>
    <row r="1451" spans="13:14" x14ac:dyDescent="0.25">
      <c r="M1451" s="17"/>
      <c r="N1451" s="157" t="s">
        <v>1874</v>
      </c>
    </row>
    <row r="1452" spans="13:14" x14ac:dyDescent="0.25">
      <c r="M1452" s="17"/>
      <c r="N1452" s="157" t="s">
        <v>1875</v>
      </c>
    </row>
    <row r="1453" spans="13:14" x14ac:dyDescent="0.25">
      <c r="M1453" s="17"/>
      <c r="N1453" s="157" t="s">
        <v>1876</v>
      </c>
    </row>
    <row r="1454" spans="13:14" x14ac:dyDescent="0.25">
      <c r="M1454" s="17"/>
      <c r="N1454" s="157" t="s">
        <v>1877</v>
      </c>
    </row>
    <row r="1455" spans="13:14" x14ac:dyDescent="0.25">
      <c r="M1455" s="17"/>
      <c r="N1455" s="157" t="s">
        <v>285</v>
      </c>
    </row>
    <row r="1456" spans="13:14" x14ac:dyDescent="0.25">
      <c r="M1456" s="17"/>
      <c r="N1456" s="157" t="s">
        <v>1878</v>
      </c>
    </row>
    <row r="1457" spans="13:14" x14ac:dyDescent="0.25">
      <c r="M1457" s="17"/>
      <c r="N1457" s="157" t="s">
        <v>1879</v>
      </c>
    </row>
    <row r="1458" spans="13:14" x14ac:dyDescent="0.25">
      <c r="M1458" s="17"/>
      <c r="N1458" s="157" t="s">
        <v>1880</v>
      </c>
    </row>
    <row r="1459" spans="13:14" x14ac:dyDescent="0.25">
      <c r="M1459" s="17"/>
      <c r="N1459" s="157" t="s">
        <v>1881</v>
      </c>
    </row>
    <row r="1460" spans="13:14" x14ac:dyDescent="0.25">
      <c r="M1460" s="17"/>
      <c r="N1460" s="157" t="s">
        <v>365</v>
      </c>
    </row>
    <row r="1461" spans="13:14" x14ac:dyDescent="0.25">
      <c r="M1461" s="17"/>
      <c r="N1461" s="157" t="s">
        <v>1882</v>
      </c>
    </row>
    <row r="1462" spans="13:14" x14ac:dyDescent="0.25">
      <c r="M1462" s="17"/>
      <c r="N1462" s="157" t="s">
        <v>1883</v>
      </c>
    </row>
    <row r="1463" spans="13:14" x14ac:dyDescent="0.25">
      <c r="M1463" s="17"/>
      <c r="N1463" s="157" t="s">
        <v>1884</v>
      </c>
    </row>
    <row r="1464" spans="13:14" x14ac:dyDescent="0.25">
      <c r="M1464" s="17"/>
      <c r="N1464" s="157" t="s">
        <v>1885</v>
      </c>
    </row>
    <row r="1465" spans="13:14" x14ac:dyDescent="0.25">
      <c r="M1465" s="17"/>
      <c r="N1465" s="157" t="s">
        <v>408</v>
      </c>
    </row>
    <row r="1466" spans="13:14" x14ac:dyDescent="0.25">
      <c r="M1466" s="17"/>
      <c r="N1466" s="157" t="s">
        <v>1886</v>
      </c>
    </row>
    <row r="1467" spans="13:14" x14ac:dyDescent="0.25">
      <c r="M1467" s="17"/>
      <c r="N1467" s="157" t="s">
        <v>1887</v>
      </c>
    </row>
    <row r="1468" spans="13:14" x14ac:dyDescent="0.25">
      <c r="M1468" s="17"/>
      <c r="N1468" s="157" t="s">
        <v>1888</v>
      </c>
    </row>
    <row r="1469" spans="13:14" x14ac:dyDescent="0.25">
      <c r="M1469" s="17"/>
      <c r="N1469" s="157" t="s">
        <v>1889</v>
      </c>
    </row>
    <row r="1470" spans="13:14" x14ac:dyDescent="0.25">
      <c r="M1470" s="17"/>
      <c r="N1470" s="157" t="s">
        <v>1890</v>
      </c>
    </row>
    <row r="1471" spans="13:14" x14ac:dyDescent="0.25">
      <c r="M1471" s="17"/>
      <c r="N1471" s="157" t="s">
        <v>1891</v>
      </c>
    </row>
    <row r="1472" spans="13:14" x14ac:dyDescent="0.25">
      <c r="M1472" s="17"/>
      <c r="N1472" s="157" t="s">
        <v>1892</v>
      </c>
    </row>
    <row r="1473" spans="13:14" x14ac:dyDescent="0.25">
      <c r="M1473" s="17"/>
      <c r="N1473" s="157" t="s">
        <v>1893</v>
      </c>
    </row>
    <row r="1474" spans="13:14" x14ac:dyDescent="0.25">
      <c r="M1474" s="17"/>
      <c r="N1474" s="157" t="s">
        <v>1894</v>
      </c>
    </row>
    <row r="1475" spans="13:14" x14ac:dyDescent="0.25">
      <c r="M1475" s="17"/>
      <c r="N1475" s="157" t="s">
        <v>1895</v>
      </c>
    </row>
    <row r="1476" spans="13:14" x14ac:dyDescent="0.25">
      <c r="M1476" s="17"/>
      <c r="N1476" s="157" t="s">
        <v>1896</v>
      </c>
    </row>
    <row r="1477" spans="13:14" x14ac:dyDescent="0.25">
      <c r="M1477" s="17"/>
      <c r="N1477" s="157" t="s">
        <v>1897</v>
      </c>
    </row>
    <row r="1478" spans="13:14" x14ac:dyDescent="0.25">
      <c r="M1478" s="17"/>
      <c r="N1478" s="157" t="s">
        <v>1898</v>
      </c>
    </row>
    <row r="1479" spans="13:14" x14ac:dyDescent="0.25">
      <c r="M1479" s="17"/>
      <c r="N1479" s="157" t="s">
        <v>1899</v>
      </c>
    </row>
    <row r="1480" spans="13:14" x14ac:dyDescent="0.25">
      <c r="M1480" s="17"/>
      <c r="N1480" s="157" t="s">
        <v>1900</v>
      </c>
    </row>
    <row r="1481" spans="13:14" x14ac:dyDescent="0.25">
      <c r="M1481" s="17"/>
      <c r="N1481" s="157" t="s">
        <v>1901</v>
      </c>
    </row>
    <row r="1482" spans="13:14" x14ac:dyDescent="0.25">
      <c r="M1482" s="17"/>
      <c r="N1482" s="157" t="s">
        <v>1902</v>
      </c>
    </row>
    <row r="1483" spans="13:14" x14ac:dyDescent="0.25">
      <c r="M1483" s="17"/>
      <c r="N1483" s="157" t="s">
        <v>1903</v>
      </c>
    </row>
    <row r="1484" spans="13:14" x14ac:dyDescent="0.25">
      <c r="M1484" s="17"/>
      <c r="N1484" s="157" t="s">
        <v>1904</v>
      </c>
    </row>
    <row r="1485" spans="13:14" x14ac:dyDescent="0.25">
      <c r="M1485" s="17"/>
      <c r="N1485" s="157" t="s">
        <v>1905</v>
      </c>
    </row>
    <row r="1486" spans="13:14" x14ac:dyDescent="0.25">
      <c r="M1486" s="17"/>
      <c r="N1486" s="157" t="s">
        <v>1906</v>
      </c>
    </row>
    <row r="1487" spans="13:14" x14ac:dyDescent="0.25">
      <c r="M1487" s="17"/>
      <c r="N1487" s="157" t="s">
        <v>1907</v>
      </c>
    </row>
    <row r="1488" spans="13:14" x14ac:dyDescent="0.25">
      <c r="M1488" s="17"/>
      <c r="N1488" s="157" t="s">
        <v>1908</v>
      </c>
    </row>
    <row r="1489" spans="13:14" x14ac:dyDescent="0.25">
      <c r="M1489" s="17"/>
      <c r="N1489" s="157" t="s">
        <v>1909</v>
      </c>
    </row>
    <row r="1490" spans="13:14" x14ac:dyDescent="0.25">
      <c r="M1490" s="17"/>
      <c r="N1490" s="157" t="s">
        <v>1910</v>
      </c>
    </row>
    <row r="1491" spans="13:14" x14ac:dyDescent="0.25">
      <c r="M1491" s="17"/>
      <c r="N1491" s="157" t="s">
        <v>1911</v>
      </c>
    </row>
    <row r="1492" spans="13:14" x14ac:dyDescent="0.25">
      <c r="M1492" s="17"/>
      <c r="N1492" s="157" t="s">
        <v>1912</v>
      </c>
    </row>
    <row r="1493" spans="13:14" x14ac:dyDescent="0.25">
      <c r="M1493" s="17"/>
      <c r="N1493" s="157" t="s">
        <v>1913</v>
      </c>
    </row>
    <row r="1494" spans="13:14" x14ac:dyDescent="0.25">
      <c r="M1494" s="17"/>
      <c r="N1494" s="157" t="s">
        <v>1914</v>
      </c>
    </row>
    <row r="1495" spans="13:14" x14ac:dyDescent="0.25">
      <c r="M1495" s="17"/>
      <c r="N1495" s="157" t="s">
        <v>1915</v>
      </c>
    </row>
    <row r="1496" spans="13:14" x14ac:dyDescent="0.25">
      <c r="M1496" s="17"/>
      <c r="N1496" s="157" t="s">
        <v>1916</v>
      </c>
    </row>
    <row r="1497" spans="13:14" x14ac:dyDescent="0.25">
      <c r="M1497" s="17"/>
      <c r="N1497" s="157" t="s">
        <v>124</v>
      </c>
    </row>
    <row r="1498" spans="13:14" x14ac:dyDescent="0.25">
      <c r="M1498" s="17"/>
      <c r="N1498" s="157" t="s">
        <v>1917</v>
      </c>
    </row>
    <row r="1499" spans="13:14" x14ac:dyDescent="0.25">
      <c r="M1499" s="17"/>
      <c r="N1499" s="157" t="s">
        <v>1918</v>
      </c>
    </row>
    <row r="1500" spans="13:14" x14ac:dyDescent="0.25">
      <c r="M1500" s="17"/>
      <c r="N1500" s="157" t="s">
        <v>1919</v>
      </c>
    </row>
    <row r="1501" spans="13:14" x14ac:dyDescent="0.25">
      <c r="M1501" s="17"/>
      <c r="N1501" s="157" t="s">
        <v>1920</v>
      </c>
    </row>
    <row r="1502" spans="13:14" x14ac:dyDescent="0.25">
      <c r="M1502" s="17"/>
      <c r="N1502" s="157" t="s">
        <v>1921</v>
      </c>
    </row>
    <row r="1503" spans="13:14" x14ac:dyDescent="0.25">
      <c r="M1503" s="17"/>
      <c r="N1503" s="157" t="s">
        <v>207</v>
      </c>
    </row>
    <row r="1504" spans="13:14" x14ac:dyDescent="0.25">
      <c r="M1504" s="17"/>
      <c r="N1504" s="157" t="s">
        <v>1922</v>
      </c>
    </row>
    <row r="1505" spans="13:14" x14ac:dyDescent="0.25">
      <c r="M1505" s="17"/>
      <c r="N1505" s="157" t="s">
        <v>1923</v>
      </c>
    </row>
    <row r="1506" spans="13:14" x14ac:dyDescent="0.25">
      <c r="M1506" s="17"/>
      <c r="N1506" s="157" t="s">
        <v>1924</v>
      </c>
    </row>
    <row r="1507" spans="13:14" x14ac:dyDescent="0.25">
      <c r="M1507" s="17"/>
      <c r="N1507" s="157" t="s">
        <v>1925</v>
      </c>
    </row>
    <row r="1508" spans="13:14" x14ac:dyDescent="0.25">
      <c r="M1508" s="17"/>
      <c r="N1508" s="157" t="s">
        <v>1926</v>
      </c>
    </row>
    <row r="1509" spans="13:14" x14ac:dyDescent="0.25">
      <c r="M1509" s="17"/>
      <c r="N1509" s="157" t="s">
        <v>1927</v>
      </c>
    </row>
    <row r="1510" spans="13:14" x14ac:dyDescent="0.25">
      <c r="M1510" s="17"/>
      <c r="N1510" s="157" t="s">
        <v>1928</v>
      </c>
    </row>
    <row r="1511" spans="13:14" x14ac:dyDescent="0.25">
      <c r="M1511" s="17"/>
      <c r="N1511" s="157" t="s">
        <v>1929</v>
      </c>
    </row>
    <row r="1512" spans="13:14" x14ac:dyDescent="0.25">
      <c r="M1512" s="17"/>
      <c r="N1512" s="157" t="s">
        <v>1930</v>
      </c>
    </row>
    <row r="1513" spans="13:14" x14ac:dyDescent="0.25">
      <c r="M1513" s="17"/>
      <c r="N1513" s="157" t="s">
        <v>1931</v>
      </c>
    </row>
    <row r="1514" spans="13:14" x14ac:dyDescent="0.25">
      <c r="M1514" s="17"/>
      <c r="N1514" s="157" t="s">
        <v>1932</v>
      </c>
    </row>
    <row r="1515" spans="13:14" x14ac:dyDescent="0.25">
      <c r="M1515" s="17"/>
      <c r="N1515" s="157" t="s">
        <v>1933</v>
      </c>
    </row>
    <row r="1516" spans="13:14" x14ac:dyDescent="0.25">
      <c r="M1516" s="17"/>
      <c r="N1516" s="157" t="s">
        <v>1934</v>
      </c>
    </row>
    <row r="1517" spans="13:14" x14ac:dyDescent="0.25">
      <c r="M1517" s="17"/>
      <c r="N1517" s="157" t="s">
        <v>1935</v>
      </c>
    </row>
    <row r="1518" spans="13:14" x14ac:dyDescent="0.25">
      <c r="M1518" s="17"/>
      <c r="N1518" s="157" t="s">
        <v>1936</v>
      </c>
    </row>
    <row r="1519" spans="13:14" x14ac:dyDescent="0.25">
      <c r="M1519" s="17"/>
      <c r="N1519" s="157" t="s">
        <v>1937</v>
      </c>
    </row>
    <row r="1520" spans="13:14" x14ac:dyDescent="0.25">
      <c r="M1520" s="17"/>
      <c r="N1520" s="157" t="s">
        <v>1938</v>
      </c>
    </row>
    <row r="1521" spans="13:14" x14ac:dyDescent="0.25">
      <c r="M1521" s="17"/>
      <c r="N1521" s="157" t="s">
        <v>1939</v>
      </c>
    </row>
    <row r="1522" spans="13:14" x14ac:dyDescent="0.25">
      <c r="M1522" s="17"/>
      <c r="N1522" s="157" t="s">
        <v>1940</v>
      </c>
    </row>
    <row r="1523" spans="13:14" x14ac:dyDescent="0.25">
      <c r="M1523" s="17"/>
      <c r="N1523" s="157" t="s">
        <v>1941</v>
      </c>
    </row>
    <row r="1524" spans="13:14" x14ac:dyDescent="0.25">
      <c r="M1524" s="17"/>
      <c r="N1524" s="157" t="s">
        <v>1942</v>
      </c>
    </row>
    <row r="1525" spans="13:14" x14ac:dyDescent="0.25">
      <c r="M1525" s="17"/>
      <c r="N1525" s="157" t="s">
        <v>1943</v>
      </c>
    </row>
    <row r="1526" spans="13:14" x14ac:dyDescent="0.25">
      <c r="M1526" s="17"/>
      <c r="N1526" s="157" t="s">
        <v>1944</v>
      </c>
    </row>
    <row r="1527" spans="13:14" x14ac:dyDescent="0.25">
      <c r="M1527" s="17"/>
      <c r="N1527" s="157" t="s">
        <v>1945</v>
      </c>
    </row>
    <row r="1528" spans="13:14" x14ac:dyDescent="0.25">
      <c r="M1528" s="17"/>
      <c r="N1528" s="157" t="s">
        <v>1946</v>
      </c>
    </row>
    <row r="1529" spans="13:14" x14ac:dyDescent="0.25">
      <c r="M1529" s="17"/>
      <c r="N1529" s="157" t="s">
        <v>1947</v>
      </c>
    </row>
    <row r="1530" spans="13:14" x14ac:dyDescent="0.25">
      <c r="M1530" s="17"/>
      <c r="N1530" s="157" t="s">
        <v>1948</v>
      </c>
    </row>
    <row r="1531" spans="13:14" x14ac:dyDescent="0.25">
      <c r="M1531" s="17"/>
      <c r="N1531" s="157" t="s">
        <v>1949</v>
      </c>
    </row>
    <row r="1532" spans="13:14" x14ac:dyDescent="0.25">
      <c r="M1532" s="17"/>
      <c r="N1532" s="157" t="s">
        <v>1950</v>
      </c>
    </row>
    <row r="1533" spans="13:14" x14ac:dyDescent="0.25">
      <c r="M1533" s="17"/>
      <c r="N1533" s="157" t="s">
        <v>1951</v>
      </c>
    </row>
    <row r="1534" spans="13:14" x14ac:dyDescent="0.25">
      <c r="M1534" s="17"/>
      <c r="N1534" s="157" t="s">
        <v>1952</v>
      </c>
    </row>
    <row r="1535" spans="13:14" x14ac:dyDescent="0.25">
      <c r="M1535" s="17"/>
      <c r="N1535" s="157" t="s">
        <v>1953</v>
      </c>
    </row>
    <row r="1536" spans="13:14" x14ac:dyDescent="0.25">
      <c r="M1536" s="17"/>
      <c r="N1536" s="157" t="s">
        <v>1954</v>
      </c>
    </row>
    <row r="1537" spans="13:14" x14ac:dyDescent="0.25">
      <c r="M1537" s="17"/>
      <c r="N1537" s="157" t="s">
        <v>1955</v>
      </c>
    </row>
    <row r="1538" spans="13:14" x14ac:dyDescent="0.25">
      <c r="M1538" s="17"/>
      <c r="N1538" s="157" t="s">
        <v>1956</v>
      </c>
    </row>
    <row r="1539" spans="13:14" x14ac:dyDescent="0.25">
      <c r="M1539" s="17"/>
      <c r="N1539" s="157" t="s">
        <v>1957</v>
      </c>
    </row>
    <row r="1540" spans="13:14" x14ac:dyDescent="0.25">
      <c r="M1540" s="17"/>
      <c r="N1540" s="157" t="s">
        <v>1958</v>
      </c>
    </row>
    <row r="1541" spans="13:14" x14ac:dyDescent="0.25">
      <c r="M1541" s="17"/>
      <c r="N1541" s="157" t="s">
        <v>1959</v>
      </c>
    </row>
    <row r="1542" spans="13:14" x14ac:dyDescent="0.25">
      <c r="M1542" s="17"/>
      <c r="N1542" s="157" t="s">
        <v>1960</v>
      </c>
    </row>
    <row r="1543" spans="13:14" x14ac:dyDescent="0.25">
      <c r="M1543" s="17"/>
      <c r="N1543" s="157" t="s">
        <v>1961</v>
      </c>
    </row>
    <row r="1544" spans="13:14" x14ac:dyDescent="0.25">
      <c r="M1544" s="17"/>
      <c r="N1544" s="157" t="s">
        <v>1962</v>
      </c>
    </row>
    <row r="1545" spans="13:14" x14ac:dyDescent="0.25">
      <c r="M1545" s="17"/>
      <c r="N1545" s="157" t="s">
        <v>1963</v>
      </c>
    </row>
    <row r="1546" spans="13:14" x14ac:dyDescent="0.25">
      <c r="M1546" s="17"/>
      <c r="N1546" s="157" t="s">
        <v>1964</v>
      </c>
    </row>
    <row r="1547" spans="13:14" x14ac:dyDescent="0.25">
      <c r="M1547" s="17"/>
      <c r="N1547" s="157" t="s">
        <v>1965</v>
      </c>
    </row>
    <row r="1548" spans="13:14" x14ac:dyDescent="0.25">
      <c r="M1548" s="17"/>
      <c r="N1548" s="157" t="s">
        <v>1966</v>
      </c>
    </row>
    <row r="1549" spans="13:14" x14ac:dyDescent="0.25">
      <c r="M1549" s="17"/>
      <c r="N1549" s="157" t="s">
        <v>1967</v>
      </c>
    </row>
    <row r="1550" spans="13:14" x14ac:dyDescent="0.25">
      <c r="M1550" s="17"/>
      <c r="N1550" s="157" t="s">
        <v>1968</v>
      </c>
    </row>
    <row r="1551" spans="13:14" x14ac:dyDescent="0.25">
      <c r="M1551" s="17"/>
      <c r="N1551" s="157" t="s">
        <v>1969</v>
      </c>
    </row>
    <row r="1552" spans="13:14" x14ac:dyDescent="0.25">
      <c r="M1552" s="17"/>
      <c r="N1552" s="157" t="s">
        <v>1970</v>
      </c>
    </row>
    <row r="1553" spans="13:14" x14ac:dyDescent="0.25">
      <c r="M1553" s="17"/>
      <c r="N1553" s="157" t="s">
        <v>483</v>
      </c>
    </row>
    <row r="1554" spans="13:14" x14ac:dyDescent="0.25">
      <c r="M1554" s="17"/>
      <c r="N1554" s="157" t="s">
        <v>1971</v>
      </c>
    </row>
    <row r="1555" spans="13:14" x14ac:dyDescent="0.25">
      <c r="M1555" s="17"/>
      <c r="N1555" s="157" t="s">
        <v>1972</v>
      </c>
    </row>
    <row r="1556" spans="13:14" x14ac:dyDescent="0.25">
      <c r="M1556" s="17"/>
      <c r="N1556" s="157" t="s">
        <v>1973</v>
      </c>
    </row>
    <row r="1557" spans="13:14" x14ac:dyDescent="0.25">
      <c r="M1557" s="17"/>
      <c r="N1557" s="157" t="s">
        <v>1974</v>
      </c>
    </row>
    <row r="1558" spans="13:14" x14ac:dyDescent="0.25">
      <c r="M1558" s="17"/>
      <c r="N1558" s="157" t="s">
        <v>1975</v>
      </c>
    </row>
    <row r="1559" spans="13:14" x14ac:dyDescent="0.25">
      <c r="M1559" s="17"/>
      <c r="N1559" s="157" t="s">
        <v>1976</v>
      </c>
    </row>
    <row r="1560" spans="13:14" x14ac:dyDescent="0.25">
      <c r="M1560" s="17"/>
      <c r="N1560" s="157" t="s">
        <v>1977</v>
      </c>
    </row>
    <row r="1561" spans="13:14" x14ac:dyDescent="0.25">
      <c r="M1561" s="17"/>
      <c r="N1561" s="157" t="s">
        <v>1978</v>
      </c>
    </row>
    <row r="1562" spans="13:14" x14ac:dyDescent="0.25">
      <c r="M1562" s="17"/>
      <c r="N1562" s="157" t="s">
        <v>1979</v>
      </c>
    </row>
    <row r="1563" spans="13:14" x14ac:dyDescent="0.25">
      <c r="M1563" s="17"/>
      <c r="N1563" s="157" t="s">
        <v>1980</v>
      </c>
    </row>
    <row r="1564" spans="13:14" x14ac:dyDescent="0.25">
      <c r="M1564" s="17"/>
      <c r="N1564" s="157" t="s">
        <v>1981</v>
      </c>
    </row>
    <row r="1565" spans="13:14" x14ac:dyDescent="0.25">
      <c r="M1565" s="17"/>
      <c r="N1565" s="157" t="s">
        <v>1982</v>
      </c>
    </row>
    <row r="1566" spans="13:14" x14ac:dyDescent="0.25">
      <c r="M1566" s="17"/>
      <c r="N1566" s="157" t="s">
        <v>1983</v>
      </c>
    </row>
    <row r="1567" spans="13:14" x14ac:dyDescent="0.25">
      <c r="M1567" s="17"/>
      <c r="N1567" s="157" t="s">
        <v>1984</v>
      </c>
    </row>
    <row r="1568" spans="13:14" x14ac:dyDescent="0.25">
      <c r="M1568" s="17"/>
      <c r="N1568" s="157" t="s">
        <v>320</v>
      </c>
    </row>
    <row r="1569" spans="13:14" x14ac:dyDescent="0.25">
      <c r="M1569" s="17"/>
      <c r="N1569" s="157" t="s">
        <v>1985</v>
      </c>
    </row>
    <row r="1570" spans="13:14" x14ac:dyDescent="0.25">
      <c r="M1570" s="17"/>
      <c r="N1570" s="157" t="s">
        <v>1986</v>
      </c>
    </row>
    <row r="1571" spans="13:14" x14ac:dyDescent="0.25">
      <c r="M1571" s="17"/>
      <c r="N1571" s="157" t="s">
        <v>1987</v>
      </c>
    </row>
    <row r="1572" spans="13:14" x14ac:dyDescent="0.25">
      <c r="M1572" s="17"/>
      <c r="N1572" s="157" t="s">
        <v>1988</v>
      </c>
    </row>
    <row r="1573" spans="13:14" x14ac:dyDescent="0.25">
      <c r="M1573" s="17"/>
      <c r="N1573" s="157" t="s">
        <v>1989</v>
      </c>
    </row>
    <row r="1574" spans="13:14" x14ac:dyDescent="0.25">
      <c r="M1574" s="17"/>
      <c r="N1574" s="157" t="s">
        <v>1990</v>
      </c>
    </row>
    <row r="1575" spans="13:14" x14ac:dyDescent="0.25">
      <c r="M1575" s="17"/>
      <c r="N1575" s="157" t="s">
        <v>192</v>
      </c>
    </row>
    <row r="1576" spans="13:14" x14ac:dyDescent="0.25">
      <c r="M1576" s="17"/>
      <c r="N1576" s="157" t="s">
        <v>1991</v>
      </c>
    </row>
    <row r="1577" spans="13:14" x14ac:dyDescent="0.25">
      <c r="M1577" s="17"/>
      <c r="N1577" s="157" t="s">
        <v>1992</v>
      </c>
    </row>
    <row r="1578" spans="13:14" x14ac:dyDescent="0.25">
      <c r="M1578" s="17"/>
      <c r="N1578" s="157" t="s">
        <v>1993</v>
      </c>
    </row>
    <row r="1579" spans="13:14" x14ac:dyDescent="0.25">
      <c r="M1579" s="17"/>
      <c r="N1579" s="157" t="s">
        <v>1994</v>
      </c>
    </row>
    <row r="1580" spans="13:14" x14ac:dyDescent="0.25">
      <c r="M1580" s="17"/>
      <c r="N1580" s="157" t="s">
        <v>1995</v>
      </c>
    </row>
    <row r="1581" spans="13:14" x14ac:dyDescent="0.25">
      <c r="M1581" s="17"/>
      <c r="N1581" s="157" t="s">
        <v>168</v>
      </c>
    </row>
    <row r="1582" spans="13:14" x14ac:dyDescent="0.25">
      <c r="M1582" s="17"/>
      <c r="N1582" s="157" t="s">
        <v>1996</v>
      </c>
    </row>
    <row r="1583" spans="13:14" x14ac:dyDescent="0.25">
      <c r="M1583" s="17"/>
      <c r="N1583" s="157" t="s">
        <v>1997</v>
      </c>
    </row>
    <row r="1584" spans="13:14" x14ac:dyDescent="0.25">
      <c r="M1584" s="17"/>
      <c r="N1584" s="157" t="s">
        <v>1998</v>
      </c>
    </row>
    <row r="1585" spans="13:14" x14ac:dyDescent="0.25">
      <c r="M1585" s="17"/>
      <c r="N1585" s="157" t="s">
        <v>1999</v>
      </c>
    </row>
    <row r="1586" spans="13:14" x14ac:dyDescent="0.25">
      <c r="M1586" s="17"/>
      <c r="N1586" s="157" t="s">
        <v>263</v>
      </c>
    </row>
    <row r="1587" spans="13:14" x14ac:dyDescent="0.25">
      <c r="M1587" s="17"/>
      <c r="N1587" s="157" t="s">
        <v>2000</v>
      </c>
    </row>
    <row r="1588" spans="13:14" x14ac:dyDescent="0.25">
      <c r="M1588" s="17"/>
      <c r="N1588" s="157" t="s">
        <v>209</v>
      </c>
    </row>
    <row r="1589" spans="13:14" x14ac:dyDescent="0.25">
      <c r="M1589" s="17"/>
      <c r="N1589" s="157" t="s">
        <v>2001</v>
      </c>
    </row>
    <row r="1590" spans="13:14" x14ac:dyDescent="0.25">
      <c r="M1590" s="17"/>
      <c r="N1590" s="157" t="s">
        <v>2002</v>
      </c>
    </row>
    <row r="1591" spans="13:14" x14ac:dyDescent="0.25">
      <c r="M1591" s="17"/>
      <c r="N1591" s="157" t="s">
        <v>2003</v>
      </c>
    </row>
    <row r="1592" spans="13:14" x14ac:dyDescent="0.25">
      <c r="M1592" s="17"/>
      <c r="N1592" s="157" t="s">
        <v>2004</v>
      </c>
    </row>
    <row r="1593" spans="13:14" x14ac:dyDescent="0.25">
      <c r="M1593" s="17"/>
      <c r="N1593" s="157" t="s">
        <v>2005</v>
      </c>
    </row>
    <row r="1594" spans="13:14" x14ac:dyDescent="0.25">
      <c r="M1594" s="17"/>
      <c r="N1594" s="157" t="s">
        <v>2006</v>
      </c>
    </row>
    <row r="1595" spans="13:14" x14ac:dyDescent="0.25">
      <c r="M1595" s="17"/>
      <c r="N1595" s="157" t="s">
        <v>506</v>
      </c>
    </row>
    <row r="1596" spans="13:14" x14ac:dyDescent="0.25">
      <c r="M1596" s="17"/>
      <c r="N1596" s="157" t="s">
        <v>2007</v>
      </c>
    </row>
    <row r="1597" spans="13:14" x14ac:dyDescent="0.25">
      <c r="M1597" s="17"/>
      <c r="N1597" s="157" t="s">
        <v>2008</v>
      </c>
    </row>
    <row r="1598" spans="13:14" x14ac:dyDescent="0.25">
      <c r="M1598" s="17"/>
      <c r="N1598" s="157" t="s">
        <v>2009</v>
      </c>
    </row>
    <row r="1599" spans="13:14" x14ac:dyDescent="0.25">
      <c r="M1599" s="17"/>
      <c r="N1599" s="157" t="s">
        <v>2010</v>
      </c>
    </row>
    <row r="1600" spans="13:14" x14ac:dyDescent="0.25">
      <c r="M1600" s="17"/>
      <c r="N1600" s="157" t="s">
        <v>2011</v>
      </c>
    </row>
    <row r="1601" spans="13:14" x14ac:dyDescent="0.25">
      <c r="M1601" s="17"/>
      <c r="N1601" s="157" t="s">
        <v>2012</v>
      </c>
    </row>
    <row r="1602" spans="13:14" x14ac:dyDescent="0.25">
      <c r="M1602" s="17"/>
      <c r="N1602" s="157" t="s">
        <v>2013</v>
      </c>
    </row>
    <row r="1603" spans="13:14" x14ac:dyDescent="0.25">
      <c r="M1603" s="17"/>
      <c r="N1603" s="157" t="s">
        <v>2014</v>
      </c>
    </row>
    <row r="1604" spans="13:14" x14ac:dyDescent="0.25">
      <c r="M1604" s="17"/>
      <c r="N1604" s="157" t="s">
        <v>2015</v>
      </c>
    </row>
    <row r="1605" spans="13:14" x14ac:dyDescent="0.25">
      <c r="M1605" s="17"/>
      <c r="N1605" s="157" t="s">
        <v>2016</v>
      </c>
    </row>
    <row r="1606" spans="13:14" x14ac:dyDescent="0.25">
      <c r="M1606" s="17"/>
      <c r="N1606" s="157" t="s">
        <v>2017</v>
      </c>
    </row>
    <row r="1607" spans="13:14" x14ac:dyDescent="0.25">
      <c r="M1607" s="17"/>
      <c r="N1607" s="157" t="s">
        <v>2018</v>
      </c>
    </row>
    <row r="1608" spans="13:14" x14ac:dyDescent="0.25">
      <c r="M1608" s="17"/>
      <c r="N1608" s="157" t="s">
        <v>2019</v>
      </c>
    </row>
    <row r="1609" spans="13:14" x14ac:dyDescent="0.25">
      <c r="M1609" s="17"/>
      <c r="N1609" s="157" t="s">
        <v>2020</v>
      </c>
    </row>
    <row r="1610" spans="13:14" x14ac:dyDescent="0.25">
      <c r="M1610" s="17"/>
      <c r="N1610" s="157" t="s">
        <v>2021</v>
      </c>
    </row>
    <row r="1611" spans="13:14" x14ac:dyDescent="0.25">
      <c r="M1611" s="17"/>
      <c r="N1611" s="157" t="s">
        <v>2022</v>
      </c>
    </row>
    <row r="1612" spans="13:14" x14ac:dyDescent="0.25">
      <c r="M1612" s="17"/>
      <c r="N1612" s="157" t="s">
        <v>2023</v>
      </c>
    </row>
    <row r="1613" spans="13:14" x14ac:dyDescent="0.25">
      <c r="M1613" s="17"/>
      <c r="N1613" s="157" t="s">
        <v>453</v>
      </c>
    </row>
    <row r="1614" spans="13:14" x14ac:dyDescent="0.25">
      <c r="M1614" s="17"/>
      <c r="N1614" s="157" t="s">
        <v>2024</v>
      </c>
    </row>
    <row r="1615" spans="13:14" x14ac:dyDescent="0.25">
      <c r="M1615" s="17"/>
      <c r="N1615" s="157" t="s">
        <v>2025</v>
      </c>
    </row>
    <row r="1616" spans="13:14" x14ac:dyDescent="0.25">
      <c r="M1616" s="17"/>
      <c r="N1616" s="157" t="s">
        <v>2026</v>
      </c>
    </row>
    <row r="1617" spans="13:14" x14ac:dyDescent="0.25">
      <c r="M1617" s="17"/>
      <c r="N1617" s="157" t="s">
        <v>2027</v>
      </c>
    </row>
    <row r="1618" spans="13:14" x14ac:dyDescent="0.25">
      <c r="M1618" s="17"/>
      <c r="N1618" s="157" t="s">
        <v>2028</v>
      </c>
    </row>
    <row r="1619" spans="13:14" x14ac:dyDescent="0.25">
      <c r="M1619" s="17"/>
      <c r="N1619" s="157" t="s">
        <v>2029</v>
      </c>
    </row>
    <row r="1620" spans="13:14" x14ac:dyDescent="0.25">
      <c r="M1620" s="17"/>
      <c r="N1620" s="157" t="s">
        <v>2030</v>
      </c>
    </row>
    <row r="1621" spans="13:14" x14ac:dyDescent="0.25">
      <c r="M1621" s="17"/>
      <c r="N1621" s="157" t="s">
        <v>2031</v>
      </c>
    </row>
    <row r="1622" spans="13:14" x14ac:dyDescent="0.25">
      <c r="M1622" s="17"/>
      <c r="N1622" s="157" t="s">
        <v>2032</v>
      </c>
    </row>
    <row r="1623" spans="13:14" x14ac:dyDescent="0.25">
      <c r="M1623" s="17"/>
      <c r="N1623" s="157" t="s">
        <v>222</v>
      </c>
    </row>
    <row r="1624" spans="13:14" x14ac:dyDescent="0.25">
      <c r="M1624" s="17"/>
      <c r="N1624" s="157" t="s">
        <v>2033</v>
      </c>
    </row>
    <row r="1625" spans="13:14" x14ac:dyDescent="0.25">
      <c r="M1625" s="17"/>
      <c r="N1625" s="157" t="s">
        <v>486</v>
      </c>
    </row>
    <row r="1626" spans="13:14" x14ac:dyDescent="0.25">
      <c r="M1626" s="17"/>
      <c r="N1626" s="157" t="s">
        <v>2034</v>
      </c>
    </row>
    <row r="1627" spans="13:14" x14ac:dyDescent="0.25">
      <c r="M1627" s="17"/>
      <c r="N1627" s="157" t="s">
        <v>2035</v>
      </c>
    </row>
    <row r="1628" spans="13:14" x14ac:dyDescent="0.25">
      <c r="M1628" s="17"/>
      <c r="N1628" s="157" t="s">
        <v>2036</v>
      </c>
    </row>
    <row r="1629" spans="13:14" x14ac:dyDescent="0.25">
      <c r="M1629" s="17"/>
      <c r="N1629" s="157" t="s">
        <v>2037</v>
      </c>
    </row>
    <row r="1630" spans="13:14" x14ac:dyDescent="0.25">
      <c r="M1630" s="17"/>
      <c r="N1630" s="157" t="s">
        <v>2038</v>
      </c>
    </row>
    <row r="1631" spans="13:14" x14ac:dyDescent="0.25">
      <c r="M1631" s="17"/>
      <c r="N1631" s="157" t="s">
        <v>103</v>
      </c>
    </row>
    <row r="1632" spans="13:14" x14ac:dyDescent="0.25">
      <c r="M1632" s="17"/>
      <c r="N1632" s="157" t="s">
        <v>2039</v>
      </c>
    </row>
    <row r="1633" spans="13:14" x14ac:dyDescent="0.25">
      <c r="M1633" s="17"/>
      <c r="N1633" s="157" t="s">
        <v>2040</v>
      </c>
    </row>
    <row r="1634" spans="13:14" x14ac:dyDescent="0.25">
      <c r="M1634" s="17"/>
      <c r="N1634" s="157" t="s">
        <v>2041</v>
      </c>
    </row>
    <row r="1635" spans="13:14" x14ac:dyDescent="0.25">
      <c r="M1635" s="17"/>
      <c r="N1635" s="157" t="s">
        <v>2042</v>
      </c>
    </row>
    <row r="1636" spans="13:14" x14ac:dyDescent="0.25">
      <c r="M1636" s="17"/>
      <c r="N1636" s="157" t="s">
        <v>2043</v>
      </c>
    </row>
    <row r="1637" spans="13:14" x14ac:dyDescent="0.25">
      <c r="M1637" s="17"/>
      <c r="N1637" s="157" t="s">
        <v>2044</v>
      </c>
    </row>
    <row r="1638" spans="13:14" x14ac:dyDescent="0.25">
      <c r="M1638" s="17"/>
      <c r="N1638" s="157" t="s">
        <v>2045</v>
      </c>
    </row>
    <row r="1639" spans="13:14" x14ac:dyDescent="0.25">
      <c r="M1639" s="17"/>
      <c r="N1639" s="157" t="s">
        <v>2046</v>
      </c>
    </row>
    <row r="1640" spans="13:14" x14ac:dyDescent="0.25">
      <c r="M1640" s="17"/>
      <c r="N1640" s="157" t="s">
        <v>2047</v>
      </c>
    </row>
    <row r="1641" spans="13:14" x14ac:dyDescent="0.25">
      <c r="M1641" s="17"/>
      <c r="N1641" s="157" t="s">
        <v>2048</v>
      </c>
    </row>
    <row r="1642" spans="13:14" x14ac:dyDescent="0.25">
      <c r="M1642" s="17"/>
      <c r="N1642" s="157" t="s">
        <v>2049</v>
      </c>
    </row>
    <row r="1643" spans="13:14" x14ac:dyDescent="0.25">
      <c r="M1643" s="17"/>
      <c r="N1643" s="157" t="s">
        <v>2050</v>
      </c>
    </row>
    <row r="1644" spans="13:14" x14ac:dyDescent="0.25">
      <c r="M1644" s="17"/>
      <c r="N1644" s="157" t="s">
        <v>2051</v>
      </c>
    </row>
    <row r="1645" spans="13:14" x14ac:dyDescent="0.25">
      <c r="M1645" s="17"/>
      <c r="N1645" s="157" t="s">
        <v>2052</v>
      </c>
    </row>
    <row r="1646" spans="13:14" x14ac:dyDescent="0.25">
      <c r="M1646" s="17"/>
      <c r="N1646" s="157" t="s">
        <v>2053</v>
      </c>
    </row>
    <row r="1647" spans="13:14" x14ac:dyDescent="0.25">
      <c r="M1647" s="17"/>
      <c r="N1647" s="157" t="s">
        <v>2054</v>
      </c>
    </row>
    <row r="1648" spans="13:14" x14ac:dyDescent="0.25">
      <c r="M1648" s="17"/>
      <c r="N1648" s="157" t="s">
        <v>2055</v>
      </c>
    </row>
    <row r="1649" spans="13:14" x14ac:dyDescent="0.25">
      <c r="M1649" s="17"/>
      <c r="N1649" s="157" t="s">
        <v>514</v>
      </c>
    </row>
    <row r="1650" spans="13:14" x14ac:dyDescent="0.25">
      <c r="M1650" s="17"/>
      <c r="N1650" s="157" t="s">
        <v>116</v>
      </c>
    </row>
    <row r="1651" spans="13:14" x14ac:dyDescent="0.25">
      <c r="M1651" s="17"/>
      <c r="N1651" s="157" t="s">
        <v>2056</v>
      </c>
    </row>
    <row r="1652" spans="13:14" x14ac:dyDescent="0.25">
      <c r="M1652" s="17"/>
      <c r="N1652" s="157" t="s">
        <v>2057</v>
      </c>
    </row>
    <row r="1653" spans="13:14" x14ac:dyDescent="0.25">
      <c r="M1653" s="17"/>
      <c r="N1653" s="157" t="s">
        <v>2058</v>
      </c>
    </row>
    <row r="1654" spans="13:14" x14ac:dyDescent="0.25">
      <c r="M1654" s="17"/>
      <c r="N1654" s="157" t="s">
        <v>2059</v>
      </c>
    </row>
    <row r="1655" spans="13:14" x14ac:dyDescent="0.25">
      <c r="M1655" s="17"/>
      <c r="N1655" s="157" t="s">
        <v>2060</v>
      </c>
    </row>
    <row r="1656" spans="13:14" x14ac:dyDescent="0.25">
      <c r="M1656" s="17"/>
      <c r="N1656" s="157" t="s">
        <v>2061</v>
      </c>
    </row>
    <row r="1657" spans="13:14" x14ac:dyDescent="0.25">
      <c r="M1657" s="17"/>
      <c r="N1657" s="157" t="s">
        <v>2062</v>
      </c>
    </row>
    <row r="1658" spans="13:14" x14ac:dyDescent="0.25">
      <c r="M1658" s="17"/>
      <c r="N1658" s="157" t="s">
        <v>2063</v>
      </c>
    </row>
    <row r="1659" spans="13:14" x14ac:dyDescent="0.25">
      <c r="M1659" s="17"/>
      <c r="N1659" s="157" t="s">
        <v>2064</v>
      </c>
    </row>
    <row r="1660" spans="13:14" x14ac:dyDescent="0.25">
      <c r="M1660" s="17"/>
      <c r="N1660" s="157" t="s">
        <v>2065</v>
      </c>
    </row>
    <row r="1661" spans="13:14" x14ac:dyDescent="0.25">
      <c r="M1661" s="17"/>
      <c r="N1661" s="157" t="s">
        <v>422</v>
      </c>
    </row>
    <row r="1662" spans="13:14" x14ac:dyDescent="0.25">
      <c r="M1662" s="17"/>
      <c r="N1662" s="157" t="s">
        <v>2066</v>
      </c>
    </row>
    <row r="1663" spans="13:14" x14ac:dyDescent="0.25">
      <c r="M1663" s="17"/>
      <c r="N1663" s="157" t="s">
        <v>2067</v>
      </c>
    </row>
    <row r="1664" spans="13:14" x14ac:dyDescent="0.25">
      <c r="M1664" s="17"/>
      <c r="N1664" s="157" t="s">
        <v>2068</v>
      </c>
    </row>
    <row r="1665" spans="13:14" x14ac:dyDescent="0.25">
      <c r="M1665" s="17"/>
      <c r="N1665" s="157" t="s">
        <v>2069</v>
      </c>
    </row>
    <row r="1666" spans="13:14" x14ac:dyDescent="0.25">
      <c r="M1666" s="17"/>
      <c r="N1666" s="157" t="s">
        <v>2070</v>
      </c>
    </row>
    <row r="1667" spans="13:14" x14ac:dyDescent="0.25">
      <c r="M1667" s="17"/>
      <c r="N1667" s="157" t="s">
        <v>2071</v>
      </c>
    </row>
    <row r="1668" spans="13:14" x14ac:dyDescent="0.25">
      <c r="M1668" s="17"/>
      <c r="N1668" s="157" t="s">
        <v>2072</v>
      </c>
    </row>
    <row r="1669" spans="13:14" x14ac:dyDescent="0.25">
      <c r="M1669" s="17"/>
      <c r="N1669" s="157" t="s">
        <v>2073</v>
      </c>
    </row>
    <row r="1670" spans="13:14" x14ac:dyDescent="0.25">
      <c r="M1670" s="17"/>
      <c r="N1670" s="157" t="s">
        <v>2074</v>
      </c>
    </row>
    <row r="1671" spans="13:14" x14ac:dyDescent="0.25">
      <c r="M1671" s="17"/>
      <c r="N1671" s="157" t="s">
        <v>2075</v>
      </c>
    </row>
    <row r="1672" spans="13:14" x14ac:dyDescent="0.25">
      <c r="M1672" s="17"/>
      <c r="N1672" s="157" t="s">
        <v>2076</v>
      </c>
    </row>
    <row r="1673" spans="13:14" x14ac:dyDescent="0.25">
      <c r="M1673" s="17"/>
      <c r="N1673" s="157" t="s">
        <v>2077</v>
      </c>
    </row>
    <row r="1674" spans="13:14" x14ac:dyDescent="0.25">
      <c r="M1674" s="17"/>
      <c r="N1674" s="157" t="s">
        <v>2078</v>
      </c>
    </row>
    <row r="1675" spans="13:14" x14ac:dyDescent="0.25">
      <c r="M1675" s="17"/>
      <c r="N1675" s="157" t="s">
        <v>2079</v>
      </c>
    </row>
    <row r="1676" spans="13:14" x14ac:dyDescent="0.25">
      <c r="M1676" s="17"/>
      <c r="N1676" s="157" t="s">
        <v>2080</v>
      </c>
    </row>
    <row r="1677" spans="13:14" x14ac:dyDescent="0.25">
      <c r="M1677" s="17"/>
      <c r="N1677" s="157" t="s">
        <v>2081</v>
      </c>
    </row>
    <row r="1678" spans="13:14" x14ac:dyDescent="0.25">
      <c r="M1678" s="17"/>
      <c r="N1678" s="157" t="s">
        <v>2082</v>
      </c>
    </row>
    <row r="1679" spans="13:14" x14ac:dyDescent="0.25">
      <c r="M1679" s="17"/>
      <c r="N1679" s="157" t="s">
        <v>2083</v>
      </c>
    </row>
    <row r="1680" spans="13:14" x14ac:dyDescent="0.25">
      <c r="M1680" s="17"/>
      <c r="N1680" s="157" t="s">
        <v>2084</v>
      </c>
    </row>
    <row r="1681" spans="13:14" x14ac:dyDescent="0.25">
      <c r="M1681" s="17"/>
      <c r="N1681" s="157" t="s">
        <v>2085</v>
      </c>
    </row>
    <row r="1682" spans="13:14" x14ac:dyDescent="0.25">
      <c r="M1682" s="17"/>
      <c r="N1682" s="157" t="s">
        <v>2086</v>
      </c>
    </row>
    <row r="1683" spans="13:14" x14ac:dyDescent="0.25">
      <c r="M1683" s="17"/>
      <c r="N1683" s="157" t="s">
        <v>2087</v>
      </c>
    </row>
    <row r="1684" spans="13:14" x14ac:dyDescent="0.25">
      <c r="M1684" s="17"/>
      <c r="N1684" s="157" t="s">
        <v>2088</v>
      </c>
    </row>
    <row r="1685" spans="13:14" x14ac:dyDescent="0.25">
      <c r="M1685" s="17"/>
      <c r="N1685" s="157" t="s">
        <v>2089</v>
      </c>
    </row>
    <row r="1686" spans="13:14" x14ac:dyDescent="0.25">
      <c r="M1686" s="17"/>
      <c r="N1686" s="157" t="s">
        <v>2090</v>
      </c>
    </row>
    <row r="1687" spans="13:14" x14ac:dyDescent="0.25">
      <c r="M1687" s="17"/>
      <c r="N1687" s="157" t="s">
        <v>2091</v>
      </c>
    </row>
    <row r="1688" spans="13:14" x14ac:dyDescent="0.25">
      <c r="M1688" s="17"/>
      <c r="N1688" s="157" t="s">
        <v>2092</v>
      </c>
    </row>
    <row r="1689" spans="13:14" x14ac:dyDescent="0.25">
      <c r="M1689" s="17"/>
      <c r="N1689" s="157" t="s">
        <v>2093</v>
      </c>
    </row>
    <row r="1690" spans="13:14" x14ac:dyDescent="0.25">
      <c r="M1690" s="17"/>
      <c r="N1690" s="157" t="s">
        <v>368</v>
      </c>
    </row>
    <row r="1691" spans="13:14" x14ac:dyDescent="0.25">
      <c r="M1691" s="17"/>
      <c r="N1691" s="157" t="s">
        <v>119</v>
      </c>
    </row>
    <row r="1692" spans="13:14" x14ac:dyDescent="0.25">
      <c r="M1692" s="17"/>
      <c r="N1692" s="157" t="s">
        <v>2094</v>
      </c>
    </row>
    <row r="1693" spans="13:14" x14ac:dyDescent="0.25">
      <c r="M1693" s="17"/>
      <c r="N1693" s="157" t="s">
        <v>2095</v>
      </c>
    </row>
    <row r="1694" spans="13:14" x14ac:dyDescent="0.25">
      <c r="M1694" s="17"/>
      <c r="N1694" s="157" t="s">
        <v>2096</v>
      </c>
    </row>
    <row r="1695" spans="13:14" x14ac:dyDescent="0.25">
      <c r="M1695" s="17"/>
      <c r="N1695" s="157" t="s">
        <v>386</v>
      </c>
    </row>
    <row r="1696" spans="13:14" x14ac:dyDescent="0.25">
      <c r="M1696" s="17"/>
      <c r="N1696" s="157" t="s">
        <v>2097</v>
      </c>
    </row>
    <row r="1697" spans="13:14" x14ac:dyDescent="0.25">
      <c r="M1697" s="17"/>
      <c r="N1697" s="157" t="s">
        <v>2098</v>
      </c>
    </row>
    <row r="1698" spans="13:14" x14ac:dyDescent="0.25">
      <c r="M1698" s="17"/>
      <c r="N1698" s="157" t="s">
        <v>2099</v>
      </c>
    </row>
    <row r="1699" spans="13:14" x14ac:dyDescent="0.25">
      <c r="M1699" s="17"/>
      <c r="N1699" s="157" t="s">
        <v>465</v>
      </c>
    </row>
    <row r="1700" spans="13:14" x14ac:dyDescent="0.25">
      <c r="M1700" s="17"/>
      <c r="N1700" s="157" t="s">
        <v>2100</v>
      </c>
    </row>
    <row r="1701" spans="13:14" x14ac:dyDescent="0.25">
      <c r="M1701" s="17"/>
      <c r="N1701" s="157" t="s">
        <v>2101</v>
      </c>
    </row>
    <row r="1702" spans="13:14" x14ac:dyDescent="0.25">
      <c r="M1702" s="17"/>
      <c r="N1702" s="157" t="s">
        <v>2102</v>
      </c>
    </row>
    <row r="1703" spans="13:14" x14ac:dyDescent="0.25">
      <c r="M1703" s="17"/>
      <c r="N1703" s="157" t="s">
        <v>2103</v>
      </c>
    </row>
    <row r="1704" spans="13:14" x14ac:dyDescent="0.25">
      <c r="M1704" s="17"/>
      <c r="N1704" s="157" t="s">
        <v>2104</v>
      </c>
    </row>
    <row r="1705" spans="13:14" x14ac:dyDescent="0.25">
      <c r="M1705" s="17"/>
      <c r="N1705" s="157" t="s">
        <v>2105</v>
      </c>
    </row>
    <row r="1706" spans="13:14" x14ac:dyDescent="0.25">
      <c r="M1706" s="17"/>
      <c r="N1706" s="157" t="s">
        <v>117</v>
      </c>
    </row>
    <row r="1707" spans="13:14" x14ac:dyDescent="0.25">
      <c r="M1707" s="17"/>
      <c r="N1707" s="157" t="s">
        <v>2106</v>
      </c>
    </row>
    <row r="1708" spans="13:14" x14ac:dyDescent="0.25">
      <c r="M1708" s="17"/>
      <c r="N1708" s="157" t="s">
        <v>2107</v>
      </c>
    </row>
    <row r="1709" spans="13:14" x14ac:dyDescent="0.25">
      <c r="M1709" s="17"/>
      <c r="N1709" s="157" t="s">
        <v>250</v>
      </c>
    </row>
    <row r="1710" spans="13:14" x14ac:dyDescent="0.25">
      <c r="M1710" s="17"/>
      <c r="N1710" s="157" t="s">
        <v>338</v>
      </c>
    </row>
    <row r="1711" spans="13:14" x14ac:dyDescent="0.25">
      <c r="M1711" s="17"/>
      <c r="N1711" s="157" t="s">
        <v>2108</v>
      </c>
    </row>
    <row r="1712" spans="13:14" x14ac:dyDescent="0.25">
      <c r="M1712" s="17"/>
      <c r="N1712" s="157" t="s">
        <v>2109</v>
      </c>
    </row>
    <row r="1713" spans="13:14" x14ac:dyDescent="0.25">
      <c r="M1713" s="17"/>
      <c r="N1713" s="157" t="s">
        <v>2110</v>
      </c>
    </row>
    <row r="1714" spans="13:14" x14ac:dyDescent="0.25">
      <c r="M1714" s="17"/>
      <c r="N1714" s="157" t="s">
        <v>313</v>
      </c>
    </row>
    <row r="1715" spans="13:14" x14ac:dyDescent="0.25">
      <c r="M1715" s="17"/>
      <c r="N1715" s="157" t="s">
        <v>2111</v>
      </c>
    </row>
    <row r="1716" spans="13:14" x14ac:dyDescent="0.25">
      <c r="M1716" s="17"/>
      <c r="N1716" s="157" t="s">
        <v>2112</v>
      </c>
    </row>
    <row r="1717" spans="13:14" x14ac:dyDescent="0.25">
      <c r="M1717" s="17"/>
      <c r="N1717" s="157" t="s">
        <v>2113</v>
      </c>
    </row>
    <row r="1718" spans="13:14" x14ac:dyDescent="0.25">
      <c r="M1718" s="17"/>
      <c r="N1718" s="157" t="s">
        <v>2114</v>
      </c>
    </row>
    <row r="1719" spans="13:14" x14ac:dyDescent="0.25">
      <c r="M1719" s="17"/>
      <c r="N1719" s="157" t="s">
        <v>2115</v>
      </c>
    </row>
    <row r="1720" spans="13:14" x14ac:dyDescent="0.25">
      <c r="M1720" s="17"/>
      <c r="N1720" s="157" t="s">
        <v>2116</v>
      </c>
    </row>
    <row r="1721" spans="13:14" x14ac:dyDescent="0.25">
      <c r="M1721" s="17"/>
      <c r="N1721" s="157" t="s">
        <v>2117</v>
      </c>
    </row>
    <row r="1722" spans="13:14" x14ac:dyDescent="0.25">
      <c r="M1722" s="17"/>
      <c r="N1722" s="157" t="s">
        <v>482</v>
      </c>
    </row>
    <row r="1723" spans="13:14" x14ac:dyDescent="0.25">
      <c r="M1723" s="17"/>
      <c r="N1723" s="157" t="s">
        <v>2118</v>
      </c>
    </row>
    <row r="1724" spans="13:14" x14ac:dyDescent="0.25">
      <c r="M1724" s="17"/>
      <c r="N1724" s="157" t="s">
        <v>399</v>
      </c>
    </row>
    <row r="1725" spans="13:14" x14ac:dyDescent="0.25">
      <c r="M1725" s="17"/>
      <c r="N1725" s="157" t="s">
        <v>2119</v>
      </c>
    </row>
    <row r="1726" spans="13:14" x14ac:dyDescent="0.25">
      <c r="M1726" s="17"/>
      <c r="N1726" s="157" t="s">
        <v>128</v>
      </c>
    </row>
    <row r="1727" spans="13:14" x14ac:dyDescent="0.25">
      <c r="M1727" s="17"/>
      <c r="N1727" s="157" t="s">
        <v>2120</v>
      </c>
    </row>
    <row r="1728" spans="13:14" x14ac:dyDescent="0.25">
      <c r="M1728" s="17"/>
      <c r="N1728" s="157" t="s">
        <v>2121</v>
      </c>
    </row>
    <row r="1729" spans="13:14" x14ac:dyDescent="0.25">
      <c r="M1729" s="17"/>
      <c r="N1729" s="157" t="s">
        <v>2122</v>
      </c>
    </row>
    <row r="1730" spans="13:14" x14ac:dyDescent="0.25">
      <c r="M1730" s="17"/>
      <c r="N1730" s="157" t="s">
        <v>161</v>
      </c>
    </row>
    <row r="1731" spans="13:14" x14ac:dyDescent="0.25">
      <c r="M1731" s="17"/>
      <c r="N1731" s="157" t="s">
        <v>2123</v>
      </c>
    </row>
    <row r="1732" spans="13:14" x14ac:dyDescent="0.25">
      <c r="M1732" s="17"/>
      <c r="N1732" s="157" t="s">
        <v>2124</v>
      </c>
    </row>
    <row r="1733" spans="13:14" x14ac:dyDescent="0.25">
      <c r="M1733" s="17"/>
      <c r="N1733" s="157" t="s">
        <v>2125</v>
      </c>
    </row>
    <row r="1734" spans="13:14" x14ac:dyDescent="0.25">
      <c r="M1734" s="17"/>
      <c r="N1734" s="157" t="s">
        <v>2126</v>
      </c>
    </row>
    <row r="1735" spans="13:14" x14ac:dyDescent="0.25">
      <c r="M1735" s="17"/>
      <c r="N1735" s="157" t="s">
        <v>2127</v>
      </c>
    </row>
    <row r="1736" spans="13:14" x14ac:dyDescent="0.25">
      <c r="M1736" s="17"/>
      <c r="N1736" s="157" t="s">
        <v>2128</v>
      </c>
    </row>
    <row r="1737" spans="13:14" x14ac:dyDescent="0.25">
      <c r="M1737" s="17"/>
      <c r="N1737" s="157" t="s">
        <v>2129</v>
      </c>
    </row>
    <row r="1738" spans="13:14" x14ac:dyDescent="0.25">
      <c r="M1738" s="17"/>
      <c r="N1738" s="157" t="s">
        <v>2130</v>
      </c>
    </row>
    <row r="1739" spans="13:14" x14ac:dyDescent="0.25">
      <c r="M1739" s="17"/>
      <c r="N1739" s="157" t="s">
        <v>2131</v>
      </c>
    </row>
    <row r="1740" spans="13:14" x14ac:dyDescent="0.25">
      <c r="M1740" s="17"/>
      <c r="N1740" s="157" t="s">
        <v>2132</v>
      </c>
    </row>
    <row r="1741" spans="13:14" x14ac:dyDescent="0.25">
      <c r="M1741" s="17"/>
      <c r="N1741" s="157" t="s">
        <v>2133</v>
      </c>
    </row>
    <row r="1742" spans="13:14" x14ac:dyDescent="0.25">
      <c r="M1742" s="17"/>
      <c r="N1742" s="157" t="s">
        <v>2134</v>
      </c>
    </row>
    <row r="1743" spans="13:14" x14ac:dyDescent="0.25">
      <c r="M1743" s="17"/>
      <c r="N1743" s="157" t="s">
        <v>2135</v>
      </c>
    </row>
    <row r="1744" spans="13:14" x14ac:dyDescent="0.25">
      <c r="M1744" s="17"/>
      <c r="N1744" s="157" t="s">
        <v>2136</v>
      </c>
    </row>
    <row r="1745" spans="13:14" x14ac:dyDescent="0.25">
      <c r="M1745" s="17"/>
      <c r="N1745" s="157" t="s">
        <v>2137</v>
      </c>
    </row>
    <row r="1746" spans="13:14" x14ac:dyDescent="0.25">
      <c r="M1746" s="17"/>
      <c r="N1746" s="157" t="s">
        <v>2138</v>
      </c>
    </row>
    <row r="1747" spans="13:14" x14ac:dyDescent="0.25">
      <c r="M1747" s="17"/>
      <c r="N1747" s="157" t="s">
        <v>2139</v>
      </c>
    </row>
    <row r="1748" spans="13:14" x14ac:dyDescent="0.25">
      <c r="M1748" s="17"/>
      <c r="N1748" s="157" t="s">
        <v>2140</v>
      </c>
    </row>
    <row r="1749" spans="13:14" x14ac:dyDescent="0.25">
      <c r="M1749" s="17"/>
      <c r="N1749" s="157" t="s">
        <v>193</v>
      </c>
    </row>
    <row r="1750" spans="13:14" x14ac:dyDescent="0.25">
      <c r="M1750" s="17"/>
      <c r="N1750" s="157" t="s">
        <v>2141</v>
      </c>
    </row>
    <row r="1751" spans="13:14" x14ac:dyDescent="0.25">
      <c r="M1751" s="17"/>
      <c r="N1751" s="157" t="s">
        <v>2142</v>
      </c>
    </row>
    <row r="1752" spans="13:14" x14ac:dyDescent="0.25">
      <c r="M1752" s="17"/>
      <c r="N1752" s="157" t="s">
        <v>379</v>
      </c>
    </row>
    <row r="1753" spans="13:14" x14ac:dyDescent="0.25">
      <c r="M1753" s="17"/>
      <c r="N1753" s="157" t="s">
        <v>2143</v>
      </c>
    </row>
    <row r="1754" spans="13:14" x14ac:dyDescent="0.25">
      <c r="M1754" s="17"/>
      <c r="N1754" s="157" t="s">
        <v>2144</v>
      </c>
    </row>
    <row r="1755" spans="13:14" x14ac:dyDescent="0.25">
      <c r="M1755" s="17"/>
      <c r="N1755" s="157" t="s">
        <v>2145</v>
      </c>
    </row>
    <row r="1756" spans="13:14" x14ac:dyDescent="0.25">
      <c r="M1756" s="17"/>
      <c r="N1756" s="157" t="s">
        <v>278</v>
      </c>
    </row>
    <row r="1757" spans="13:14" x14ac:dyDescent="0.25">
      <c r="M1757" s="17"/>
      <c r="N1757" s="157" t="s">
        <v>2146</v>
      </c>
    </row>
    <row r="1758" spans="13:14" x14ac:dyDescent="0.25">
      <c r="M1758" s="17"/>
      <c r="N1758" s="157" t="s">
        <v>2147</v>
      </c>
    </row>
    <row r="1759" spans="13:14" x14ac:dyDescent="0.25">
      <c r="M1759" s="17"/>
      <c r="N1759" s="157" t="s">
        <v>2148</v>
      </c>
    </row>
    <row r="1760" spans="13:14" x14ac:dyDescent="0.25">
      <c r="M1760" s="17"/>
      <c r="N1760" s="157" t="s">
        <v>2149</v>
      </c>
    </row>
    <row r="1761" spans="13:14" x14ac:dyDescent="0.25">
      <c r="M1761" s="17"/>
      <c r="N1761" s="157" t="s">
        <v>299</v>
      </c>
    </row>
    <row r="1762" spans="13:14" x14ac:dyDescent="0.25">
      <c r="M1762" s="17"/>
      <c r="N1762" s="157" t="s">
        <v>377</v>
      </c>
    </row>
    <row r="1763" spans="13:14" x14ac:dyDescent="0.25">
      <c r="M1763" s="17"/>
      <c r="N1763" s="157" t="s">
        <v>2150</v>
      </c>
    </row>
    <row r="1764" spans="13:14" x14ac:dyDescent="0.25">
      <c r="M1764" s="17"/>
      <c r="N1764" s="157" t="s">
        <v>2151</v>
      </c>
    </row>
    <row r="1765" spans="13:14" x14ac:dyDescent="0.25">
      <c r="M1765" s="17"/>
      <c r="N1765" s="157" t="s">
        <v>228</v>
      </c>
    </row>
    <row r="1766" spans="13:14" x14ac:dyDescent="0.25">
      <c r="M1766" s="17"/>
      <c r="N1766" s="157" t="s">
        <v>240</v>
      </c>
    </row>
    <row r="1767" spans="13:14" x14ac:dyDescent="0.25">
      <c r="M1767" s="17"/>
      <c r="N1767" s="157" t="s">
        <v>2152</v>
      </c>
    </row>
    <row r="1768" spans="13:14" x14ac:dyDescent="0.25">
      <c r="M1768" s="17"/>
      <c r="N1768" s="157" t="s">
        <v>294</v>
      </c>
    </row>
    <row r="1769" spans="13:14" x14ac:dyDescent="0.25">
      <c r="M1769" s="17"/>
      <c r="N1769" s="157" t="s">
        <v>2153</v>
      </c>
    </row>
    <row r="1770" spans="13:14" x14ac:dyDescent="0.25">
      <c r="M1770" s="17"/>
      <c r="N1770" s="157" t="s">
        <v>2154</v>
      </c>
    </row>
    <row r="1771" spans="13:14" x14ac:dyDescent="0.25">
      <c r="M1771" s="17"/>
      <c r="N1771" s="157" t="s">
        <v>2155</v>
      </c>
    </row>
    <row r="1772" spans="13:14" x14ac:dyDescent="0.25">
      <c r="M1772" s="17"/>
      <c r="N1772" s="157" t="s">
        <v>2156</v>
      </c>
    </row>
    <row r="1773" spans="13:14" x14ac:dyDescent="0.25">
      <c r="M1773" s="17"/>
      <c r="N1773" s="157" t="s">
        <v>2157</v>
      </c>
    </row>
    <row r="1774" spans="13:14" x14ac:dyDescent="0.25">
      <c r="M1774" s="17"/>
      <c r="N1774" s="157" t="s">
        <v>2158</v>
      </c>
    </row>
    <row r="1775" spans="13:14" x14ac:dyDescent="0.25">
      <c r="M1775" s="17"/>
      <c r="N1775" s="157" t="s">
        <v>511</v>
      </c>
    </row>
    <row r="1776" spans="13:14" x14ac:dyDescent="0.25">
      <c r="M1776" s="17"/>
      <c r="N1776" s="157" t="s">
        <v>227</v>
      </c>
    </row>
    <row r="1777" spans="13:14" x14ac:dyDescent="0.25">
      <c r="M1777" s="17"/>
      <c r="N1777" s="157" t="s">
        <v>2159</v>
      </c>
    </row>
    <row r="1778" spans="13:14" x14ac:dyDescent="0.25">
      <c r="M1778" s="17"/>
      <c r="N1778" s="157" t="s">
        <v>2160</v>
      </c>
    </row>
    <row r="1779" spans="13:14" x14ac:dyDescent="0.25">
      <c r="M1779" s="17"/>
      <c r="N1779" s="157" t="s">
        <v>2161</v>
      </c>
    </row>
    <row r="1780" spans="13:14" x14ac:dyDescent="0.25">
      <c r="M1780" s="17"/>
      <c r="N1780" s="157" t="s">
        <v>501</v>
      </c>
    </row>
    <row r="1781" spans="13:14" x14ac:dyDescent="0.25">
      <c r="M1781" s="17"/>
      <c r="N1781" s="157" t="s">
        <v>2162</v>
      </c>
    </row>
    <row r="1782" spans="13:14" x14ac:dyDescent="0.25">
      <c r="M1782" s="17"/>
      <c r="N1782" s="157" t="s">
        <v>2163</v>
      </c>
    </row>
    <row r="1783" spans="13:14" x14ac:dyDescent="0.25">
      <c r="M1783" s="17"/>
      <c r="N1783" s="157" t="s">
        <v>2164</v>
      </c>
    </row>
    <row r="1784" spans="13:14" x14ac:dyDescent="0.25">
      <c r="M1784" s="17"/>
      <c r="N1784" s="157" t="s">
        <v>2165</v>
      </c>
    </row>
    <row r="1785" spans="13:14" x14ac:dyDescent="0.25">
      <c r="M1785" s="17"/>
      <c r="N1785" s="157" t="s">
        <v>2166</v>
      </c>
    </row>
    <row r="1786" spans="13:14" x14ac:dyDescent="0.25">
      <c r="M1786" s="17"/>
      <c r="N1786" s="157" t="s">
        <v>2167</v>
      </c>
    </row>
    <row r="1787" spans="13:14" x14ac:dyDescent="0.25">
      <c r="M1787" s="17"/>
      <c r="N1787" s="157" t="s">
        <v>479</v>
      </c>
    </row>
    <row r="1788" spans="13:14" x14ac:dyDescent="0.25">
      <c r="M1788" s="17"/>
      <c r="N1788" s="157" t="s">
        <v>329</v>
      </c>
    </row>
    <row r="1789" spans="13:14" x14ac:dyDescent="0.25">
      <c r="M1789" s="17"/>
      <c r="N1789" s="157" t="s">
        <v>2168</v>
      </c>
    </row>
    <row r="1790" spans="13:14" x14ac:dyDescent="0.25">
      <c r="M1790" s="17"/>
      <c r="N1790" s="157" t="s">
        <v>2169</v>
      </c>
    </row>
    <row r="1791" spans="13:14" x14ac:dyDescent="0.25">
      <c r="M1791" s="17"/>
      <c r="N1791" s="157" t="s">
        <v>2170</v>
      </c>
    </row>
    <row r="1792" spans="13:14" x14ac:dyDescent="0.25">
      <c r="M1792" s="17"/>
      <c r="N1792" s="157" t="s">
        <v>2171</v>
      </c>
    </row>
    <row r="1793" spans="13:14" x14ac:dyDescent="0.25">
      <c r="M1793" s="17"/>
      <c r="N1793" s="157" t="s">
        <v>277</v>
      </c>
    </row>
    <row r="1794" spans="13:14" x14ac:dyDescent="0.25">
      <c r="M1794" s="17"/>
      <c r="N1794" s="157" t="s">
        <v>2172</v>
      </c>
    </row>
    <row r="1795" spans="13:14" x14ac:dyDescent="0.25">
      <c r="M1795" s="17"/>
      <c r="N1795" s="157" t="s">
        <v>2173</v>
      </c>
    </row>
    <row r="1796" spans="13:14" x14ac:dyDescent="0.25">
      <c r="M1796" s="17"/>
      <c r="N1796" s="157" t="s">
        <v>2174</v>
      </c>
    </row>
    <row r="1797" spans="13:14" x14ac:dyDescent="0.25">
      <c r="M1797" s="17"/>
      <c r="N1797" s="157" t="s">
        <v>2175</v>
      </c>
    </row>
    <row r="1798" spans="13:14" x14ac:dyDescent="0.25">
      <c r="M1798" s="17"/>
      <c r="N1798" s="157" t="s">
        <v>2176</v>
      </c>
    </row>
    <row r="1799" spans="13:14" x14ac:dyDescent="0.25">
      <c r="M1799" s="17"/>
      <c r="N1799" s="157" t="s">
        <v>2177</v>
      </c>
    </row>
    <row r="1800" spans="13:14" x14ac:dyDescent="0.25">
      <c r="M1800" s="17"/>
      <c r="N1800" s="157" t="s">
        <v>2178</v>
      </c>
    </row>
    <row r="1801" spans="13:14" x14ac:dyDescent="0.25">
      <c r="M1801" s="17"/>
      <c r="N1801" s="157" t="s">
        <v>2179</v>
      </c>
    </row>
    <row r="1802" spans="13:14" x14ac:dyDescent="0.25">
      <c r="M1802" s="17"/>
      <c r="N1802" s="157" t="s">
        <v>2180</v>
      </c>
    </row>
    <row r="1803" spans="13:14" x14ac:dyDescent="0.25">
      <c r="M1803" s="17"/>
      <c r="N1803" s="157" t="s">
        <v>2181</v>
      </c>
    </row>
    <row r="1804" spans="13:14" x14ac:dyDescent="0.25">
      <c r="M1804" s="17"/>
      <c r="N1804" s="157" t="s">
        <v>2182</v>
      </c>
    </row>
    <row r="1805" spans="13:14" x14ac:dyDescent="0.25">
      <c r="M1805" s="17"/>
      <c r="N1805" s="157" t="s">
        <v>2183</v>
      </c>
    </row>
    <row r="1806" spans="13:14" x14ac:dyDescent="0.25">
      <c r="M1806" s="17"/>
      <c r="N1806" s="157" t="s">
        <v>2184</v>
      </c>
    </row>
    <row r="1807" spans="13:14" x14ac:dyDescent="0.25">
      <c r="M1807" s="17"/>
      <c r="N1807" s="157" t="s">
        <v>2185</v>
      </c>
    </row>
    <row r="1808" spans="13:14" x14ac:dyDescent="0.25">
      <c r="M1808" s="17"/>
      <c r="N1808" s="157" t="s">
        <v>2186</v>
      </c>
    </row>
    <row r="1809" spans="13:14" x14ac:dyDescent="0.25">
      <c r="M1809" s="17"/>
      <c r="N1809" s="157" t="s">
        <v>2187</v>
      </c>
    </row>
    <row r="1810" spans="13:14" x14ac:dyDescent="0.25">
      <c r="M1810" s="17"/>
      <c r="N1810" s="157" t="s">
        <v>2188</v>
      </c>
    </row>
    <row r="1811" spans="13:14" x14ac:dyDescent="0.25">
      <c r="M1811" s="17"/>
      <c r="N1811" s="157" t="s">
        <v>2189</v>
      </c>
    </row>
    <row r="1812" spans="13:14" x14ac:dyDescent="0.25">
      <c r="M1812" s="17"/>
      <c r="N1812" s="157" t="s">
        <v>2190</v>
      </c>
    </row>
    <row r="1813" spans="13:14" x14ac:dyDescent="0.25">
      <c r="M1813" s="17"/>
      <c r="N1813" s="157" t="s">
        <v>2191</v>
      </c>
    </row>
    <row r="1814" spans="13:14" x14ac:dyDescent="0.25">
      <c r="M1814" s="17"/>
      <c r="N1814" s="157" t="s">
        <v>2192</v>
      </c>
    </row>
    <row r="1815" spans="13:14" x14ac:dyDescent="0.25">
      <c r="M1815" s="17"/>
      <c r="N1815" s="157" t="s">
        <v>2193</v>
      </c>
    </row>
    <row r="1816" spans="13:14" x14ac:dyDescent="0.25">
      <c r="M1816" s="17"/>
      <c r="N1816" s="157" t="s">
        <v>2194</v>
      </c>
    </row>
    <row r="1817" spans="13:14" x14ac:dyDescent="0.25">
      <c r="M1817" s="17"/>
      <c r="N1817" s="157" t="s">
        <v>2195</v>
      </c>
    </row>
    <row r="1818" spans="13:14" x14ac:dyDescent="0.25">
      <c r="M1818" s="17"/>
      <c r="N1818" s="157" t="s">
        <v>476</v>
      </c>
    </row>
    <row r="1819" spans="13:14" x14ac:dyDescent="0.25">
      <c r="M1819" s="17"/>
      <c r="N1819" s="157" t="s">
        <v>2196</v>
      </c>
    </row>
    <row r="1820" spans="13:14" x14ac:dyDescent="0.25">
      <c r="M1820" s="17"/>
      <c r="N1820" s="157" t="s">
        <v>335</v>
      </c>
    </row>
    <row r="1821" spans="13:14" x14ac:dyDescent="0.25">
      <c r="M1821" s="17"/>
      <c r="N1821" s="157" t="s">
        <v>2197</v>
      </c>
    </row>
    <row r="1822" spans="13:14" x14ac:dyDescent="0.25">
      <c r="M1822" s="17"/>
      <c r="N1822" s="157" t="s">
        <v>2198</v>
      </c>
    </row>
    <row r="1823" spans="13:14" x14ac:dyDescent="0.25">
      <c r="M1823" s="17"/>
      <c r="N1823" s="157" t="s">
        <v>2199</v>
      </c>
    </row>
    <row r="1824" spans="13:14" x14ac:dyDescent="0.25">
      <c r="M1824" s="17"/>
      <c r="N1824" s="157" t="s">
        <v>437</v>
      </c>
    </row>
    <row r="1825" spans="13:14" x14ac:dyDescent="0.25">
      <c r="M1825" s="17"/>
      <c r="N1825" s="157" t="s">
        <v>2200</v>
      </c>
    </row>
    <row r="1826" spans="13:14" x14ac:dyDescent="0.25">
      <c r="M1826" s="17"/>
      <c r="N1826" s="157" t="s">
        <v>2201</v>
      </c>
    </row>
    <row r="1827" spans="13:14" x14ac:dyDescent="0.25">
      <c r="M1827" s="17"/>
      <c r="N1827" s="157" t="s">
        <v>2202</v>
      </c>
    </row>
    <row r="1828" spans="13:14" x14ac:dyDescent="0.25">
      <c r="M1828" s="17"/>
      <c r="N1828" s="157" t="s">
        <v>2203</v>
      </c>
    </row>
    <row r="1829" spans="13:14" x14ac:dyDescent="0.25">
      <c r="M1829" s="17"/>
      <c r="N1829" s="157" t="s">
        <v>448</v>
      </c>
    </row>
    <row r="1830" spans="13:14" x14ac:dyDescent="0.25">
      <c r="M1830" s="17"/>
      <c r="N1830" s="157" t="s">
        <v>2204</v>
      </c>
    </row>
    <row r="1831" spans="13:14" x14ac:dyDescent="0.25">
      <c r="M1831" s="17"/>
      <c r="N1831" s="157" t="s">
        <v>2205</v>
      </c>
    </row>
    <row r="1832" spans="13:14" x14ac:dyDescent="0.25">
      <c r="M1832" s="17"/>
      <c r="N1832" s="157" t="s">
        <v>390</v>
      </c>
    </row>
    <row r="1833" spans="13:14" x14ac:dyDescent="0.25">
      <c r="M1833" s="17"/>
      <c r="N1833" s="157" t="s">
        <v>499</v>
      </c>
    </row>
    <row r="1834" spans="13:14" x14ac:dyDescent="0.25">
      <c r="M1834" s="17"/>
      <c r="N1834" s="157" t="s">
        <v>2206</v>
      </c>
    </row>
    <row r="1835" spans="13:14" x14ac:dyDescent="0.25">
      <c r="M1835" s="17"/>
      <c r="N1835" s="157" t="s">
        <v>2207</v>
      </c>
    </row>
    <row r="1836" spans="13:14" x14ac:dyDescent="0.25">
      <c r="M1836" s="17"/>
      <c r="N1836" s="157" t="s">
        <v>2208</v>
      </c>
    </row>
    <row r="1837" spans="13:14" x14ac:dyDescent="0.25">
      <c r="M1837" s="17"/>
      <c r="N1837" s="157" t="s">
        <v>239</v>
      </c>
    </row>
    <row r="1838" spans="13:14" x14ac:dyDescent="0.25">
      <c r="M1838" s="17"/>
      <c r="N1838" s="157" t="s">
        <v>2209</v>
      </c>
    </row>
    <row r="1839" spans="13:14" x14ac:dyDescent="0.25">
      <c r="M1839" s="17"/>
      <c r="N1839" s="157" t="s">
        <v>2210</v>
      </c>
    </row>
    <row r="1840" spans="13:14" x14ac:dyDescent="0.25">
      <c r="M1840" s="17"/>
      <c r="N1840" s="157" t="s">
        <v>2211</v>
      </c>
    </row>
    <row r="1841" spans="13:14" x14ac:dyDescent="0.25">
      <c r="M1841" s="17"/>
      <c r="N1841" s="157" t="s">
        <v>2212</v>
      </c>
    </row>
    <row r="1842" spans="13:14" x14ac:dyDescent="0.25">
      <c r="M1842" s="17"/>
      <c r="N1842" s="157" t="s">
        <v>2213</v>
      </c>
    </row>
    <row r="1843" spans="13:14" x14ac:dyDescent="0.25">
      <c r="M1843" s="17"/>
      <c r="N1843" s="157" t="s">
        <v>2214</v>
      </c>
    </row>
    <row r="1844" spans="13:14" x14ac:dyDescent="0.25">
      <c r="M1844" s="17"/>
      <c r="N1844" s="157" t="s">
        <v>2215</v>
      </c>
    </row>
    <row r="1845" spans="13:14" x14ac:dyDescent="0.25">
      <c r="M1845" s="17"/>
      <c r="N1845" s="157" t="s">
        <v>2216</v>
      </c>
    </row>
    <row r="1846" spans="13:14" x14ac:dyDescent="0.25">
      <c r="M1846" s="17"/>
      <c r="N1846" s="157" t="s">
        <v>2217</v>
      </c>
    </row>
    <row r="1847" spans="13:14" x14ac:dyDescent="0.25">
      <c r="M1847" s="17"/>
      <c r="N1847" s="157" t="s">
        <v>2218</v>
      </c>
    </row>
    <row r="1848" spans="13:14" x14ac:dyDescent="0.25">
      <c r="M1848" s="17"/>
      <c r="N1848" s="157" t="s">
        <v>2219</v>
      </c>
    </row>
    <row r="1849" spans="13:14" x14ac:dyDescent="0.25">
      <c r="M1849" s="17"/>
      <c r="N1849" s="157" t="s">
        <v>2220</v>
      </c>
    </row>
    <row r="1850" spans="13:14" x14ac:dyDescent="0.25">
      <c r="M1850" s="17"/>
      <c r="N1850" s="157" t="s">
        <v>2221</v>
      </c>
    </row>
    <row r="1851" spans="13:14" x14ac:dyDescent="0.25">
      <c r="M1851" s="17"/>
      <c r="N1851" s="157" t="s">
        <v>2222</v>
      </c>
    </row>
    <row r="1852" spans="13:14" x14ac:dyDescent="0.25">
      <c r="M1852" s="17"/>
      <c r="N1852" s="157" t="s">
        <v>454</v>
      </c>
    </row>
    <row r="1853" spans="13:14" x14ac:dyDescent="0.25">
      <c r="M1853" s="17"/>
      <c r="N1853" s="157" t="s">
        <v>2223</v>
      </c>
    </row>
    <row r="1854" spans="13:14" x14ac:dyDescent="0.25">
      <c r="M1854" s="17"/>
      <c r="N1854" s="157" t="s">
        <v>2224</v>
      </c>
    </row>
    <row r="1855" spans="13:14" x14ac:dyDescent="0.25">
      <c r="M1855" s="17"/>
      <c r="N1855" s="157" t="s">
        <v>2225</v>
      </c>
    </row>
    <row r="1856" spans="13:14" x14ac:dyDescent="0.25">
      <c r="M1856" s="17"/>
      <c r="N1856" s="157" t="s">
        <v>2226</v>
      </c>
    </row>
    <row r="1857" spans="13:14" x14ac:dyDescent="0.25">
      <c r="M1857" s="17"/>
      <c r="N1857" s="157" t="s">
        <v>2227</v>
      </c>
    </row>
    <row r="1858" spans="13:14" x14ac:dyDescent="0.25">
      <c r="M1858" s="17"/>
      <c r="N1858" s="157" t="s">
        <v>2228</v>
      </c>
    </row>
    <row r="1859" spans="13:14" x14ac:dyDescent="0.25">
      <c r="M1859" s="17"/>
      <c r="N1859" s="157" t="s">
        <v>2229</v>
      </c>
    </row>
    <row r="1860" spans="13:14" x14ac:dyDescent="0.25">
      <c r="M1860" s="17"/>
      <c r="N1860" s="157" t="s">
        <v>2230</v>
      </c>
    </row>
    <row r="1861" spans="13:14" x14ac:dyDescent="0.25">
      <c r="M1861" s="17"/>
      <c r="N1861" s="157" t="s">
        <v>2231</v>
      </c>
    </row>
    <row r="1862" spans="13:14" x14ac:dyDescent="0.25">
      <c r="M1862" s="17"/>
      <c r="N1862" s="157" t="s">
        <v>2232</v>
      </c>
    </row>
    <row r="1863" spans="13:14" x14ac:dyDescent="0.25">
      <c r="M1863" s="17"/>
      <c r="N1863" s="157" t="s">
        <v>2233</v>
      </c>
    </row>
    <row r="1864" spans="13:14" x14ac:dyDescent="0.25">
      <c r="M1864" s="17"/>
      <c r="N1864" s="157" t="s">
        <v>410</v>
      </c>
    </row>
    <row r="1865" spans="13:14" x14ac:dyDescent="0.25">
      <c r="M1865" s="17"/>
      <c r="N1865" s="157" t="s">
        <v>2234</v>
      </c>
    </row>
    <row r="1866" spans="13:14" x14ac:dyDescent="0.25">
      <c r="M1866" s="17"/>
      <c r="N1866" s="157" t="s">
        <v>2235</v>
      </c>
    </row>
    <row r="1867" spans="13:14" x14ac:dyDescent="0.25">
      <c r="M1867" s="17"/>
      <c r="N1867" s="157" t="s">
        <v>2236</v>
      </c>
    </row>
    <row r="1868" spans="13:14" x14ac:dyDescent="0.25">
      <c r="M1868" s="17"/>
      <c r="N1868" s="157" t="s">
        <v>2237</v>
      </c>
    </row>
    <row r="1869" spans="13:14" x14ac:dyDescent="0.25">
      <c r="M1869" s="17"/>
      <c r="N1869" s="157" t="s">
        <v>2238</v>
      </c>
    </row>
    <row r="1870" spans="13:14" x14ac:dyDescent="0.25">
      <c r="M1870" s="17"/>
      <c r="N1870" s="157" t="s">
        <v>2239</v>
      </c>
    </row>
    <row r="1871" spans="13:14" x14ac:dyDescent="0.25">
      <c r="M1871" s="17"/>
      <c r="N1871" s="157" t="s">
        <v>2240</v>
      </c>
    </row>
    <row r="1872" spans="13:14" x14ac:dyDescent="0.25">
      <c r="M1872" s="17"/>
      <c r="N1872" s="157" t="s">
        <v>2241</v>
      </c>
    </row>
    <row r="1873" spans="13:14" x14ac:dyDescent="0.25">
      <c r="M1873" s="17"/>
      <c r="N1873" s="157" t="s">
        <v>2242</v>
      </c>
    </row>
    <row r="1874" spans="13:14" x14ac:dyDescent="0.25">
      <c r="M1874" s="17"/>
      <c r="N1874" s="157" t="s">
        <v>2243</v>
      </c>
    </row>
    <row r="1875" spans="13:14" x14ac:dyDescent="0.25">
      <c r="M1875" s="17"/>
      <c r="N1875" s="157" t="s">
        <v>2244</v>
      </c>
    </row>
    <row r="1876" spans="13:14" x14ac:dyDescent="0.25">
      <c r="M1876" s="17"/>
      <c r="N1876" s="157" t="s">
        <v>153</v>
      </c>
    </row>
    <row r="1877" spans="13:14" x14ac:dyDescent="0.25">
      <c r="M1877" s="17"/>
      <c r="N1877" s="157" t="s">
        <v>2245</v>
      </c>
    </row>
    <row r="1878" spans="13:14" x14ac:dyDescent="0.25">
      <c r="M1878" s="17"/>
      <c r="N1878" s="157" t="s">
        <v>2246</v>
      </c>
    </row>
    <row r="1879" spans="13:14" x14ac:dyDescent="0.25">
      <c r="M1879" s="17"/>
      <c r="N1879" s="157" t="s">
        <v>2247</v>
      </c>
    </row>
    <row r="1880" spans="13:14" x14ac:dyDescent="0.25">
      <c r="M1880" s="17"/>
      <c r="N1880" s="157" t="s">
        <v>237</v>
      </c>
    </row>
    <row r="1881" spans="13:14" x14ac:dyDescent="0.25">
      <c r="M1881" s="17"/>
      <c r="N1881" s="157" t="s">
        <v>2248</v>
      </c>
    </row>
    <row r="1882" spans="13:14" x14ac:dyDescent="0.25">
      <c r="M1882" s="17"/>
      <c r="N1882" s="157" t="s">
        <v>2249</v>
      </c>
    </row>
    <row r="1883" spans="13:14" x14ac:dyDescent="0.25">
      <c r="M1883" s="17"/>
      <c r="N1883" s="157" t="s">
        <v>2250</v>
      </c>
    </row>
    <row r="1884" spans="13:14" x14ac:dyDescent="0.25">
      <c r="M1884" s="17"/>
      <c r="N1884" s="157" t="s">
        <v>2251</v>
      </c>
    </row>
    <row r="1885" spans="13:14" x14ac:dyDescent="0.25">
      <c r="M1885" s="17"/>
      <c r="N1885" s="157" t="s">
        <v>2252</v>
      </c>
    </row>
    <row r="1886" spans="13:14" x14ac:dyDescent="0.25">
      <c r="M1886" s="17"/>
      <c r="N1886" s="157" t="s">
        <v>2253</v>
      </c>
    </row>
    <row r="1887" spans="13:14" x14ac:dyDescent="0.25">
      <c r="M1887" s="17"/>
      <c r="N1887" s="157" t="s">
        <v>441</v>
      </c>
    </row>
    <row r="1888" spans="13:14" x14ac:dyDescent="0.25">
      <c r="M1888" s="17"/>
      <c r="N1888" s="157" t="s">
        <v>420</v>
      </c>
    </row>
    <row r="1889" spans="13:14" x14ac:dyDescent="0.25">
      <c r="M1889" s="17"/>
      <c r="N1889" s="157" t="s">
        <v>2254</v>
      </c>
    </row>
    <row r="1890" spans="13:14" x14ac:dyDescent="0.25">
      <c r="M1890" s="17"/>
      <c r="N1890" s="157" t="s">
        <v>2255</v>
      </c>
    </row>
    <row r="1891" spans="13:14" x14ac:dyDescent="0.25">
      <c r="M1891" s="17"/>
      <c r="N1891" s="157" t="s">
        <v>2256</v>
      </c>
    </row>
    <row r="1892" spans="13:14" x14ac:dyDescent="0.25">
      <c r="M1892" s="17"/>
      <c r="N1892" s="157" t="s">
        <v>2257</v>
      </c>
    </row>
    <row r="1893" spans="13:14" x14ac:dyDescent="0.25">
      <c r="M1893" s="17"/>
      <c r="N1893" s="157" t="s">
        <v>366</v>
      </c>
    </row>
    <row r="1894" spans="13:14" x14ac:dyDescent="0.25">
      <c r="M1894" s="17"/>
      <c r="N1894" s="157" t="s">
        <v>2258</v>
      </c>
    </row>
    <row r="1895" spans="13:14" x14ac:dyDescent="0.25">
      <c r="M1895" s="17"/>
      <c r="N1895" s="157" t="s">
        <v>2259</v>
      </c>
    </row>
    <row r="1896" spans="13:14" x14ac:dyDescent="0.25">
      <c r="M1896" s="17"/>
      <c r="N1896" s="157" t="s">
        <v>158</v>
      </c>
    </row>
    <row r="1897" spans="13:14" x14ac:dyDescent="0.25">
      <c r="M1897" s="17"/>
      <c r="N1897" s="157" t="s">
        <v>324</v>
      </c>
    </row>
    <row r="1898" spans="13:14" x14ac:dyDescent="0.25">
      <c r="M1898" s="17"/>
      <c r="N1898" s="157" t="s">
        <v>2260</v>
      </c>
    </row>
    <row r="1899" spans="13:14" x14ac:dyDescent="0.25">
      <c r="M1899" s="17"/>
      <c r="N1899" s="157" t="s">
        <v>2261</v>
      </c>
    </row>
    <row r="1900" spans="13:14" x14ac:dyDescent="0.25">
      <c r="M1900" s="17"/>
      <c r="N1900" s="157" t="s">
        <v>2262</v>
      </c>
    </row>
    <row r="1901" spans="13:14" x14ac:dyDescent="0.25">
      <c r="M1901" s="17"/>
      <c r="N1901" s="157" t="s">
        <v>2263</v>
      </c>
    </row>
    <row r="1902" spans="13:14" x14ac:dyDescent="0.25">
      <c r="M1902" s="17"/>
      <c r="N1902" s="157" t="s">
        <v>2264</v>
      </c>
    </row>
    <row r="1903" spans="13:14" x14ac:dyDescent="0.25">
      <c r="M1903" s="17"/>
      <c r="N1903" s="157" t="s">
        <v>2265</v>
      </c>
    </row>
    <row r="1904" spans="13:14" x14ac:dyDescent="0.25">
      <c r="M1904" s="17"/>
      <c r="N1904" s="157" t="s">
        <v>2266</v>
      </c>
    </row>
    <row r="1905" spans="13:14" x14ac:dyDescent="0.25">
      <c r="M1905" s="17"/>
      <c r="N1905" s="157" t="s">
        <v>2267</v>
      </c>
    </row>
    <row r="1906" spans="13:14" x14ac:dyDescent="0.25">
      <c r="M1906" s="17"/>
      <c r="N1906" s="157" t="s">
        <v>2268</v>
      </c>
    </row>
    <row r="1907" spans="13:14" x14ac:dyDescent="0.25">
      <c r="M1907" s="17"/>
      <c r="N1907" s="157" t="s">
        <v>2269</v>
      </c>
    </row>
    <row r="1908" spans="13:14" x14ac:dyDescent="0.25">
      <c r="M1908" s="17"/>
      <c r="N1908" s="157" t="s">
        <v>2270</v>
      </c>
    </row>
    <row r="1909" spans="13:14" x14ac:dyDescent="0.25">
      <c r="M1909" s="17"/>
      <c r="N1909" s="157" t="s">
        <v>2271</v>
      </c>
    </row>
    <row r="1910" spans="13:14" x14ac:dyDescent="0.25">
      <c r="M1910" s="17"/>
      <c r="N1910" s="157" t="s">
        <v>2272</v>
      </c>
    </row>
    <row r="1911" spans="13:14" x14ac:dyDescent="0.25">
      <c r="M1911" s="17"/>
      <c r="N1911" s="157" t="s">
        <v>2273</v>
      </c>
    </row>
    <row r="1912" spans="13:14" x14ac:dyDescent="0.25">
      <c r="M1912" s="17"/>
      <c r="N1912" s="157" t="s">
        <v>2274</v>
      </c>
    </row>
    <row r="1913" spans="13:14" x14ac:dyDescent="0.25">
      <c r="M1913" s="17"/>
      <c r="N1913" s="157" t="s">
        <v>236</v>
      </c>
    </row>
    <row r="1914" spans="13:14" x14ac:dyDescent="0.25">
      <c r="M1914" s="17"/>
      <c r="N1914" s="157" t="s">
        <v>2275</v>
      </c>
    </row>
    <row r="1915" spans="13:14" x14ac:dyDescent="0.25">
      <c r="M1915" s="17"/>
      <c r="N1915" s="157" t="s">
        <v>2276</v>
      </c>
    </row>
    <row r="1916" spans="13:14" x14ac:dyDescent="0.25">
      <c r="M1916" s="17"/>
      <c r="N1916" s="157" t="s">
        <v>2277</v>
      </c>
    </row>
    <row r="1917" spans="13:14" x14ac:dyDescent="0.25">
      <c r="M1917" s="17"/>
      <c r="N1917" s="157" t="s">
        <v>2278</v>
      </c>
    </row>
    <row r="1918" spans="13:14" x14ac:dyDescent="0.25">
      <c r="M1918" s="17"/>
      <c r="N1918" s="157" t="s">
        <v>2279</v>
      </c>
    </row>
    <row r="1919" spans="13:14" x14ac:dyDescent="0.25">
      <c r="M1919" s="17"/>
      <c r="N1919" s="157" t="s">
        <v>2280</v>
      </c>
    </row>
    <row r="1920" spans="13:14" x14ac:dyDescent="0.25">
      <c r="M1920" s="17"/>
      <c r="N1920" s="157" t="s">
        <v>2281</v>
      </c>
    </row>
    <row r="1921" spans="13:14" x14ac:dyDescent="0.25">
      <c r="M1921" s="17"/>
      <c r="N1921" s="157" t="s">
        <v>2282</v>
      </c>
    </row>
    <row r="1922" spans="13:14" x14ac:dyDescent="0.25">
      <c r="M1922" s="17"/>
      <c r="N1922" s="157" t="s">
        <v>2283</v>
      </c>
    </row>
    <row r="1923" spans="13:14" x14ac:dyDescent="0.25">
      <c r="M1923" s="17"/>
      <c r="N1923" s="157" t="s">
        <v>2284</v>
      </c>
    </row>
    <row r="1924" spans="13:14" x14ac:dyDescent="0.25">
      <c r="M1924" s="17"/>
      <c r="N1924" s="157" t="s">
        <v>2285</v>
      </c>
    </row>
    <row r="1925" spans="13:14" x14ac:dyDescent="0.25">
      <c r="M1925" s="17"/>
      <c r="N1925" s="157" t="s">
        <v>2286</v>
      </c>
    </row>
    <row r="1926" spans="13:14" x14ac:dyDescent="0.25">
      <c r="M1926" s="17"/>
      <c r="N1926" s="157" t="s">
        <v>2287</v>
      </c>
    </row>
    <row r="1927" spans="13:14" x14ac:dyDescent="0.25">
      <c r="M1927" s="17"/>
      <c r="N1927" s="157" t="s">
        <v>2288</v>
      </c>
    </row>
    <row r="1928" spans="13:14" x14ac:dyDescent="0.25">
      <c r="M1928" s="17"/>
      <c r="N1928" s="157" t="s">
        <v>2289</v>
      </c>
    </row>
    <row r="1929" spans="13:14" x14ac:dyDescent="0.25">
      <c r="M1929" s="17"/>
      <c r="N1929" s="157" t="s">
        <v>2290</v>
      </c>
    </row>
    <row r="1930" spans="13:14" x14ac:dyDescent="0.25">
      <c r="M1930" s="17"/>
      <c r="N1930" s="157" t="s">
        <v>2291</v>
      </c>
    </row>
    <row r="1931" spans="13:14" x14ac:dyDescent="0.25">
      <c r="M1931" s="17"/>
      <c r="N1931" s="157" t="s">
        <v>2292</v>
      </c>
    </row>
    <row r="1932" spans="13:14" x14ac:dyDescent="0.25">
      <c r="M1932" s="17"/>
      <c r="N1932" s="157" t="s">
        <v>2293</v>
      </c>
    </row>
    <row r="1933" spans="13:14" x14ac:dyDescent="0.25">
      <c r="M1933" s="17"/>
      <c r="N1933" s="157" t="s">
        <v>2294</v>
      </c>
    </row>
    <row r="1934" spans="13:14" x14ac:dyDescent="0.25">
      <c r="M1934" s="17"/>
      <c r="N1934" s="157" t="s">
        <v>2295</v>
      </c>
    </row>
    <row r="1935" spans="13:14" x14ac:dyDescent="0.25">
      <c r="M1935" s="17"/>
      <c r="N1935" s="157" t="s">
        <v>373</v>
      </c>
    </row>
    <row r="1936" spans="13:14" x14ac:dyDescent="0.25">
      <c r="M1936" s="17"/>
      <c r="N1936" s="157" t="s">
        <v>2296</v>
      </c>
    </row>
    <row r="1937" spans="13:14" x14ac:dyDescent="0.25">
      <c r="M1937" s="17"/>
      <c r="N1937" s="157" t="s">
        <v>2297</v>
      </c>
    </row>
    <row r="1938" spans="13:14" x14ac:dyDescent="0.25">
      <c r="M1938" s="17"/>
      <c r="N1938" s="157" t="s">
        <v>2298</v>
      </c>
    </row>
    <row r="1939" spans="13:14" x14ac:dyDescent="0.25">
      <c r="M1939" s="17"/>
      <c r="N1939" s="157" t="s">
        <v>2299</v>
      </c>
    </row>
    <row r="1940" spans="13:14" x14ac:dyDescent="0.25">
      <c r="M1940" s="17"/>
      <c r="N1940" s="157" t="s">
        <v>2300</v>
      </c>
    </row>
    <row r="1941" spans="13:14" x14ac:dyDescent="0.25">
      <c r="M1941" s="17"/>
      <c r="N1941" s="157" t="s">
        <v>2301</v>
      </c>
    </row>
    <row r="1942" spans="13:14" x14ac:dyDescent="0.25">
      <c r="M1942" s="17"/>
      <c r="N1942" s="157" t="s">
        <v>2302</v>
      </c>
    </row>
    <row r="1943" spans="13:14" x14ac:dyDescent="0.25">
      <c r="M1943" s="17"/>
      <c r="N1943" s="157" t="s">
        <v>2303</v>
      </c>
    </row>
    <row r="1944" spans="13:14" x14ac:dyDescent="0.25">
      <c r="M1944" s="17"/>
      <c r="N1944" s="157" t="s">
        <v>2304</v>
      </c>
    </row>
    <row r="1945" spans="13:14" x14ac:dyDescent="0.25">
      <c r="M1945" s="17"/>
      <c r="N1945" s="157" t="s">
        <v>2305</v>
      </c>
    </row>
    <row r="1946" spans="13:14" x14ac:dyDescent="0.25">
      <c r="M1946" s="17"/>
      <c r="N1946" s="157" t="s">
        <v>2306</v>
      </c>
    </row>
    <row r="1947" spans="13:14" x14ac:dyDescent="0.25">
      <c r="M1947" s="17"/>
      <c r="N1947" s="157" t="s">
        <v>171</v>
      </c>
    </row>
    <row r="1948" spans="13:14" x14ac:dyDescent="0.25">
      <c r="M1948" s="17"/>
      <c r="N1948" s="157" t="s">
        <v>2307</v>
      </c>
    </row>
    <row r="1949" spans="13:14" x14ac:dyDescent="0.25">
      <c r="M1949" s="17"/>
      <c r="N1949" s="157" t="s">
        <v>2308</v>
      </c>
    </row>
    <row r="1950" spans="13:14" x14ac:dyDescent="0.25">
      <c r="M1950" s="17"/>
      <c r="N1950" s="157" t="s">
        <v>2309</v>
      </c>
    </row>
    <row r="1951" spans="13:14" x14ac:dyDescent="0.25">
      <c r="M1951" s="17"/>
      <c r="N1951" s="157" t="s">
        <v>2310</v>
      </c>
    </row>
    <row r="1952" spans="13:14" x14ac:dyDescent="0.25">
      <c r="M1952" s="17"/>
      <c r="N1952" s="157" t="s">
        <v>2311</v>
      </c>
    </row>
    <row r="1953" spans="13:14" x14ac:dyDescent="0.25">
      <c r="M1953" s="17"/>
      <c r="N1953" s="157" t="s">
        <v>2312</v>
      </c>
    </row>
    <row r="1954" spans="13:14" x14ac:dyDescent="0.25">
      <c r="M1954" s="17"/>
      <c r="N1954" s="157" t="s">
        <v>2313</v>
      </c>
    </row>
    <row r="1955" spans="13:14" x14ac:dyDescent="0.25">
      <c r="M1955" s="17"/>
      <c r="N1955" s="157" t="s">
        <v>2314</v>
      </c>
    </row>
    <row r="1956" spans="13:14" x14ac:dyDescent="0.25">
      <c r="M1956" s="17"/>
      <c r="N1956" s="157" t="s">
        <v>477</v>
      </c>
    </row>
    <row r="1957" spans="13:14" x14ac:dyDescent="0.25">
      <c r="M1957" s="17"/>
      <c r="N1957" s="157" t="s">
        <v>2315</v>
      </c>
    </row>
    <row r="1958" spans="13:14" x14ac:dyDescent="0.25">
      <c r="M1958" s="17"/>
      <c r="N1958" s="157" t="s">
        <v>2316</v>
      </c>
    </row>
    <row r="1959" spans="13:14" x14ac:dyDescent="0.25">
      <c r="M1959" s="17"/>
      <c r="N1959" s="157" t="s">
        <v>2317</v>
      </c>
    </row>
    <row r="1960" spans="13:14" x14ac:dyDescent="0.25">
      <c r="M1960" s="17"/>
      <c r="N1960" s="157" t="s">
        <v>2318</v>
      </c>
    </row>
    <row r="1961" spans="13:14" x14ac:dyDescent="0.25">
      <c r="M1961" s="17"/>
      <c r="N1961" s="157" t="s">
        <v>2319</v>
      </c>
    </row>
    <row r="1962" spans="13:14" x14ac:dyDescent="0.25">
      <c r="M1962" s="17"/>
      <c r="N1962" s="157" t="s">
        <v>2320</v>
      </c>
    </row>
    <row r="1963" spans="13:14" x14ac:dyDescent="0.25">
      <c r="M1963" s="17"/>
      <c r="N1963" s="157" t="s">
        <v>2321</v>
      </c>
    </row>
    <row r="1964" spans="13:14" x14ac:dyDescent="0.25">
      <c r="M1964" s="17"/>
      <c r="N1964" s="157" t="s">
        <v>2322</v>
      </c>
    </row>
    <row r="1965" spans="13:14" x14ac:dyDescent="0.25">
      <c r="M1965" s="17"/>
      <c r="N1965" s="157" t="s">
        <v>2323</v>
      </c>
    </row>
    <row r="1966" spans="13:14" x14ac:dyDescent="0.25">
      <c r="M1966" s="17"/>
      <c r="N1966" s="157" t="s">
        <v>2324</v>
      </c>
    </row>
    <row r="1967" spans="13:14" x14ac:dyDescent="0.25">
      <c r="M1967" s="17"/>
      <c r="N1967" s="157" t="s">
        <v>2325</v>
      </c>
    </row>
    <row r="1968" spans="13:14" x14ac:dyDescent="0.25">
      <c r="M1968" s="17"/>
      <c r="N1968" s="157" t="s">
        <v>2326</v>
      </c>
    </row>
    <row r="1969" spans="13:14" x14ac:dyDescent="0.25">
      <c r="M1969" s="17"/>
      <c r="N1969" s="157" t="s">
        <v>2327</v>
      </c>
    </row>
    <row r="1970" spans="13:14" x14ac:dyDescent="0.25">
      <c r="M1970" s="17"/>
      <c r="N1970" s="157" t="s">
        <v>2328</v>
      </c>
    </row>
    <row r="1971" spans="13:14" x14ac:dyDescent="0.25">
      <c r="M1971" s="17"/>
      <c r="N1971" s="157" t="s">
        <v>2329</v>
      </c>
    </row>
    <row r="1972" spans="13:14" x14ac:dyDescent="0.25">
      <c r="M1972" s="17"/>
      <c r="N1972" s="157" t="s">
        <v>2330</v>
      </c>
    </row>
    <row r="1973" spans="13:14" x14ac:dyDescent="0.25">
      <c r="M1973" s="17"/>
      <c r="N1973" s="157" t="s">
        <v>2331</v>
      </c>
    </row>
    <row r="1974" spans="13:14" x14ac:dyDescent="0.25">
      <c r="M1974" s="17"/>
      <c r="N1974" s="157" t="s">
        <v>2332</v>
      </c>
    </row>
    <row r="1975" spans="13:14" x14ac:dyDescent="0.25">
      <c r="M1975" s="17"/>
      <c r="N1975" s="157" t="s">
        <v>2333</v>
      </c>
    </row>
    <row r="1976" spans="13:14" x14ac:dyDescent="0.25">
      <c r="M1976" s="17"/>
      <c r="N1976" s="157" t="s">
        <v>2334</v>
      </c>
    </row>
    <row r="1977" spans="13:14" x14ac:dyDescent="0.25">
      <c r="M1977" s="17"/>
      <c r="N1977" s="157" t="s">
        <v>2335</v>
      </c>
    </row>
    <row r="1978" spans="13:14" x14ac:dyDescent="0.25">
      <c r="M1978" s="17"/>
      <c r="N1978" s="157" t="s">
        <v>276</v>
      </c>
    </row>
    <row r="1979" spans="13:14" x14ac:dyDescent="0.25">
      <c r="M1979" s="17"/>
      <c r="N1979" s="157" t="s">
        <v>2336</v>
      </c>
    </row>
    <row r="1980" spans="13:14" x14ac:dyDescent="0.25">
      <c r="M1980" s="17"/>
      <c r="N1980" s="157" t="s">
        <v>2337</v>
      </c>
    </row>
    <row r="1981" spans="13:14" x14ac:dyDescent="0.25">
      <c r="M1981" s="17"/>
      <c r="N1981" s="157" t="s">
        <v>2338</v>
      </c>
    </row>
    <row r="1982" spans="13:14" x14ac:dyDescent="0.25">
      <c r="M1982" s="17"/>
      <c r="N1982" s="157" t="s">
        <v>2339</v>
      </c>
    </row>
    <row r="1983" spans="13:14" x14ac:dyDescent="0.25">
      <c r="M1983" s="17"/>
      <c r="N1983" s="157" t="s">
        <v>2340</v>
      </c>
    </row>
    <row r="1984" spans="13:14" x14ac:dyDescent="0.25">
      <c r="M1984" s="17"/>
      <c r="N1984" s="157" t="s">
        <v>2341</v>
      </c>
    </row>
    <row r="1985" spans="13:14" x14ac:dyDescent="0.25">
      <c r="M1985" s="17"/>
      <c r="N1985" s="157" t="s">
        <v>2342</v>
      </c>
    </row>
    <row r="1986" spans="13:14" x14ac:dyDescent="0.25">
      <c r="M1986" s="17"/>
      <c r="N1986" s="157" t="s">
        <v>2343</v>
      </c>
    </row>
    <row r="1987" spans="13:14" x14ac:dyDescent="0.25">
      <c r="M1987" s="17"/>
      <c r="N1987" s="157" t="s">
        <v>2344</v>
      </c>
    </row>
    <row r="1988" spans="13:14" x14ac:dyDescent="0.25">
      <c r="M1988" s="17"/>
      <c r="N1988" s="157" t="s">
        <v>2345</v>
      </c>
    </row>
    <row r="1989" spans="13:14" x14ac:dyDescent="0.25">
      <c r="M1989" s="17"/>
      <c r="N1989" s="157" t="s">
        <v>203</v>
      </c>
    </row>
    <row r="1990" spans="13:14" x14ac:dyDescent="0.25">
      <c r="M1990" s="17"/>
      <c r="N1990" s="157" t="s">
        <v>2346</v>
      </c>
    </row>
    <row r="1991" spans="13:14" x14ac:dyDescent="0.25">
      <c r="M1991" s="17"/>
      <c r="N1991" s="157" t="s">
        <v>2347</v>
      </c>
    </row>
    <row r="1992" spans="13:14" x14ac:dyDescent="0.25">
      <c r="M1992" s="17"/>
      <c r="N1992" s="157" t="s">
        <v>462</v>
      </c>
    </row>
    <row r="1993" spans="13:14" x14ac:dyDescent="0.25">
      <c r="M1993" s="17"/>
      <c r="N1993" s="157" t="s">
        <v>519</v>
      </c>
    </row>
    <row r="1994" spans="13:14" x14ac:dyDescent="0.25">
      <c r="M1994" s="17"/>
      <c r="N1994" s="157" t="s">
        <v>2348</v>
      </c>
    </row>
    <row r="1995" spans="13:14" x14ac:dyDescent="0.25">
      <c r="M1995" s="17"/>
      <c r="N1995" s="157" t="s">
        <v>2349</v>
      </c>
    </row>
    <row r="1996" spans="13:14" x14ac:dyDescent="0.25">
      <c r="M1996" s="17"/>
      <c r="N1996" s="157" t="s">
        <v>2350</v>
      </c>
    </row>
    <row r="1997" spans="13:14" x14ac:dyDescent="0.25">
      <c r="M1997" s="17"/>
      <c r="N1997" s="157" t="s">
        <v>2351</v>
      </c>
    </row>
    <row r="1998" spans="13:14" x14ac:dyDescent="0.25">
      <c r="M1998" s="17"/>
      <c r="N1998" s="157" t="s">
        <v>2352</v>
      </c>
    </row>
    <row r="1999" spans="13:14" x14ac:dyDescent="0.25">
      <c r="M1999" s="17"/>
      <c r="N1999" s="157" t="s">
        <v>319</v>
      </c>
    </row>
    <row r="2000" spans="13:14" x14ac:dyDescent="0.25">
      <c r="M2000" s="17"/>
      <c r="N2000" s="157" t="s">
        <v>2353</v>
      </c>
    </row>
    <row r="2001" spans="13:14" x14ac:dyDescent="0.25">
      <c r="M2001" s="17"/>
      <c r="N2001" s="157" t="s">
        <v>2354</v>
      </c>
    </row>
    <row r="2002" spans="13:14" x14ac:dyDescent="0.25">
      <c r="M2002" s="17"/>
      <c r="N2002" s="157" t="s">
        <v>262</v>
      </c>
    </row>
    <row r="2003" spans="13:14" x14ac:dyDescent="0.25">
      <c r="M2003" s="17"/>
      <c r="N2003" s="157" t="s">
        <v>252</v>
      </c>
    </row>
    <row r="2004" spans="13:14" x14ac:dyDescent="0.25">
      <c r="M2004" s="17"/>
      <c r="N2004" s="157" t="s">
        <v>2355</v>
      </c>
    </row>
    <row r="2005" spans="13:14" x14ac:dyDescent="0.25">
      <c r="M2005" s="17"/>
      <c r="N2005" s="157" t="s">
        <v>2356</v>
      </c>
    </row>
    <row r="2006" spans="13:14" x14ac:dyDescent="0.25">
      <c r="M2006" s="17"/>
      <c r="N2006" s="157" t="s">
        <v>2357</v>
      </c>
    </row>
    <row r="2007" spans="13:14" x14ac:dyDescent="0.25">
      <c r="M2007" s="17"/>
      <c r="N2007" s="157" t="s">
        <v>2358</v>
      </c>
    </row>
    <row r="2008" spans="13:14" x14ac:dyDescent="0.25">
      <c r="M2008" s="17"/>
      <c r="N2008" s="157" t="s">
        <v>2359</v>
      </c>
    </row>
    <row r="2009" spans="13:14" x14ac:dyDescent="0.25">
      <c r="M2009" s="17"/>
      <c r="N2009" s="157" t="s">
        <v>2360</v>
      </c>
    </row>
    <row r="2010" spans="13:14" x14ac:dyDescent="0.25">
      <c r="M2010" s="17"/>
      <c r="N2010" s="157" t="s">
        <v>2361</v>
      </c>
    </row>
    <row r="2011" spans="13:14" x14ac:dyDescent="0.25">
      <c r="M2011" s="17"/>
      <c r="N2011" s="157" t="s">
        <v>2362</v>
      </c>
    </row>
    <row r="2012" spans="13:14" x14ac:dyDescent="0.25">
      <c r="M2012" s="17"/>
      <c r="N2012" s="157" t="s">
        <v>2363</v>
      </c>
    </row>
    <row r="2013" spans="13:14" x14ac:dyDescent="0.25">
      <c r="M2013" s="17"/>
      <c r="N2013" s="157" t="s">
        <v>238</v>
      </c>
    </row>
    <row r="2014" spans="13:14" x14ac:dyDescent="0.25">
      <c r="M2014" s="17"/>
      <c r="N2014" s="157" t="s">
        <v>2364</v>
      </c>
    </row>
    <row r="2015" spans="13:14" x14ac:dyDescent="0.25">
      <c r="M2015" s="17"/>
      <c r="N2015" s="157" t="s">
        <v>2365</v>
      </c>
    </row>
    <row r="2016" spans="13:14" x14ac:dyDescent="0.25">
      <c r="M2016" s="17"/>
      <c r="N2016" s="157" t="s">
        <v>2366</v>
      </c>
    </row>
    <row r="2017" spans="13:14" x14ac:dyDescent="0.25">
      <c r="M2017" s="17"/>
      <c r="N2017" s="157" t="s">
        <v>2367</v>
      </c>
    </row>
    <row r="2018" spans="13:14" x14ac:dyDescent="0.25">
      <c r="M2018" s="17"/>
      <c r="N2018" s="157" t="s">
        <v>223</v>
      </c>
    </row>
    <row r="2019" spans="13:14" x14ac:dyDescent="0.25">
      <c r="M2019" s="17"/>
      <c r="N2019" s="157" t="s">
        <v>2368</v>
      </c>
    </row>
    <row r="2020" spans="13:14" x14ac:dyDescent="0.25">
      <c r="M2020" s="17"/>
      <c r="N2020" s="157" t="s">
        <v>2369</v>
      </c>
    </row>
    <row r="2021" spans="13:14" x14ac:dyDescent="0.25">
      <c r="M2021" s="17"/>
      <c r="N2021" s="157" t="s">
        <v>2370</v>
      </c>
    </row>
    <row r="2022" spans="13:14" x14ac:dyDescent="0.25">
      <c r="M2022" s="17"/>
      <c r="N2022" s="157" t="s">
        <v>2371</v>
      </c>
    </row>
    <row r="2023" spans="13:14" x14ac:dyDescent="0.25">
      <c r="M2023" s="17"/>
      <c r="N2023" s="157" t="s">
        <v>2372</v>
      </c>
    </row>
    <row r="2024" spans="13:14" x14ac:dyDescent="0.25">
      <c r="M2024" s="17"/>
      <c r="N2024" s="157" t="s">
        <v>2373</v>
      </c>
    </row>
    <row r="2025" spans="13:14" x14ac:dyDescent="0.25">
      <c r="M2025" s="17"/>
      <c r="N2025" s="157" t="s">
        <v>2374</v>
      </c>
    </row>
    <row r="2026" spans="13:14" x14ac:dyDescent="0.25">
      <c r="M2026" s="17"/>
      <c r="N2026" s="157" t="s">
        <v>284</v>
      </c>
    </row>
    <row r="2027" spans="13:14" x14ac:dyDescent="0.25">
      <c r="M2027" s="17"/>
      <c r="N2027" s="157" t="s">
        <v>196</v>
      </c>
    </row>
    <row r="2028" spans="13:14" x14ac:dyDescent="0.25">
      <c r="M2028" s="17"/>
      <c r="N2028" s="157" t="s">
        <v>2375</v>
      </c>
    </row>
    <row r="2029" spans="13:14" x14ac:dyDescent="0.25">
      <c r="M2029" s="17"/>
      <c r="N2029" s="157" t="s">
        <v>2376</v>
      </c>
    </row>
    <row r="2030" spans="13:14" x14ac:dyDescent="0.25">
      <c r="M2030" s="17"/>
      <c r="N2030" s="157" t="s">
        <v>2377</v>
      </c>
    </row>
    <row r="2031" spans="13:14" x14ac:dyDescent="0.25">
      <c r="M2031" s="17"/>
      <c r="N2031" s="157" t="s">
        <v>2378</v>
      </c>
    </row>
    <row r="2032" spans="13:14" x14ac:dyDescent="0.25">
      <c r="M2032" s="17"/>
      <c r="N2032" s="157" t="s">
        <v>2379</v>
      </c>
    </row>
    <row r="2033" spans="13:14" x14ac:dyDescent="0.25">
      <c r="M2033" s="17"/>
      <c r="N2033" s="157" t="s">
        <v>2380</v>
      </c>
    </row>
    <row r="2034" spans="13:14" x14ac:dyDescent="0.25">
      <c r="M2034" s="17"/>
      <c r="N2034" s="157" t="s">
        <v>2381</v>
      </c>
    </row>
    <row r="2035" spans="13:14" x14ac:dyDescent="0.25">
      <c r="M2035" s="17"/>
      <c r="N2035" s="157" t="s">
        <v>2382</v>
      </c>
    </row>
    <row r="2036" spans="13:14" x14ac:dyDescent="0.25">
      <c r="M2036" s="17"/>
      <c r="N2036" s="157" t="s">
        <v>120</v>
      </c>
    </row>
    <row r="2037" spans="13:14" x14ac:dyDescent="0.25">
      <c r="M2037" s="17"/>
      <c r="N2037" s="157" t="s">
        <v>2383</v>
      </c>
    </row>
    <row r="2038" spans="13:14" x14ac:dyDescent="0.25">
      <c r="M2038" s="17"/>
      <c r="N2038" s="157" t="s">
        <v>2384</v>
      </c>
    </row>
    <row r="2039" spans="13:14" x14ac:dyDescent="0.25">
      <c r="M2039" s="17"/>
      <c r="N2039" s="157" t="s">
        <v>2385</v>
      </c>
    </row>
    <row r="2040" spans="13:14" x14ac:dyDescent="0.25">
      <c r="M2040" s="17"/>
      <c r="N2040" s="157" t="s">
        <v>2386</v>
      </c>
    </row>
    <row r="2041" spans="13:14" x14ac:dyDescent="0.25">
      <c r="M2041" s="17"/>
      <c r="N2041" s="157" t="s">
        <v>2387</v>
      </c>
    </row>
    <row r="2042" spans="13:14" x14ac:dyDescent="0.25">
      <c r="M2042" s="17"/>
      <c r="N2042" s="157" t="s">
        <v>202</v>
      </c>
    </row>
    <row r="2043" spans="13:14" x14ac:dyDescent="0.25">
      <c r="M2043" s="17"/>
      <c r="N2043" s="157" t="s">
        <v>2388</v>
      </c>
    </row>
    <row r="2044" spans="13:14" x14ac:dyDescent="0.25">
      <c r="M2044" s="17"/>
      <c r="N2044" s="157" t="s">
        <v>372</v>
      </c>
    </row>
    <row r="2045" spans="13:14" x14ac:dyDescent="0.25">
      <c r="M2045" s="17"/>
      <c r="N2045" s="157" t="s">
        <v>2389</v>
      </c>
    </row>
    <row r="2046" spans="13:14" x14ac:dyDescent="0.25">
      <c r="M2046" s="17"/>
      <c r="N2046" s="157" t="s">
        <v>244</v>
      </c>
    </row>
    <row r="2047" spans="13:14" x14ac:dyDescent="0.25">
      <c r="M2047" s="17"/>
      <c r="N2047" s="157" t="s">
        <v>2390</v>
      </c>
    </row>
    <row r="2048" spans="13:14" x14ac:dyDescent="0.25">
      <c r="M2048" s="17"/>
      <c r="N2048" s="157" t="s">
        <v>232</v>
      </c>
    </row>
    <row r="2049" spans="13:14" x14ac:dyDescent="0.25">
      <c r="M2049" s="17"/>
      <c r="N2049" s="157" t="s">
        <v>2391</v>
      </c>
    </row>
    <row r="2050" spans="13:14" x14ac:dyDescent="0.25">
      <c r="M2050" s="17"/>
      <c r="N2050" s="157" t="s">
        <v>2392</v>
      </c>
    </row>
    <row r="2051" spans="13:14" x14ac:dyDescent="0.25">
      <c r="M2051" s="17"/>
      <c r="N2051" s="157" t="s">
        <v>2393</v>
      </c>
    </row>
    <row r="2052" spans="13:14" x14ac:dyDescent="0.25">
      <c r="M2052" s="17"/>
      <c r="N2052" s="157" t="s">
        <v>220</v>
      </c>
    </row>
    <row r="2053" spans="13:14" x14ac:dyDescent="0.25">
      <c r="M2053" s="17"/>
      <c r="N2053" s="157" t="s">
        <v>2394</v>
      </c>
    </row>
    <row r="2054" spans="13:14" x14ac:dyDescent="0.25">
      <c r="M2054" s="17"/>
      <c r="N2054" s="157" t="s">
        <v>2395</v>
      </c>
    </row>
    <row r="2055" spans="13:14" x14ac:dyDescent="0.25">
      <c r="M2055" s="17"/>
      <c r="N2055" s="157" t="s">
        <v>2396</v>
      </c>
    </row>
    <row r="2056" spans="13:14" x14ac:dyDescent="0.25">
      <c r="M2056" s="17"/>
      <c r="N2056" s="157" t="s">
        <v>248</v>
      </c>
    </row>
    <row r="2057" spans="13:14" x14ac:dyDescent="0.25">
      <c r="M2057" s="17"/>
      <c r="N2057" s="157" t="s">
        <v>100</v>
      </c>
    </row>
    <row r="2058" spans="13:14" x14ac:dyDescent="0.25">
      <c r="M2058" s="17"/>
      <c r="N2058" s="157" t="s">
        <v>2397</v>
      </c>
    </row>
    <row r="2059" spans="13:14" x14ac:dyDescent="0.25">
      <c r="M2059" s="17"/>
      <c r="N2059" s="157" t="s">
        <v>259</v>
      </c>
    </row>
    <row r="2060" spans="13:14" x14ac:dyDescent="0.25">
      <c r="M2060" s="17"/>
      <c r="N2060" s="157" t="s">
        <v>2398</v>
      </c>
    </row>
    <row r="2061" spans="13:14" x14ac:dyDescent="0.25">
      <c r="M2061" s="17"/>
      <c r="N2061" s="157" t="s">
        <v>406</v>
      </c>
    </row>
    <row r="2062" spans="13:14" x14ac:dyDescent="0.25">
      <c r="M2062" s="17"/>
      <c r="N2062" s="157" t="s">
        <v>353</v>
      </c>
    </row>
    <row r="2063" spans="13:14" x14ac:dyDescent="0.25">
      <c r="M2063" s="17"/>
      <c r="N2063" s="157" t="s">
        <v>170</v>
      </c>
    </row>
    <row r="2064" spans="13:14" x14ac:dyDescent="0.25">
      <c r="M2064" s="17"/>
      <c r="N2064" s="157" t="s">
        <v>286</v>
      </c>
    </row>
    <row r="2065" spans="13:14" x14ac:dyDescent="0.25">
      <c r="M2065" s="17"/>
      <c r="N2065" s="157" t="s">
        <v>2399</v>
      </c>
    </row>
    <row r="2066" spans="13:14" x14ac:dyDescent="0.25">
      <c r="M2066" s="17"/>
      <c r="N2066" s="157" t="s">
        <v>2400</v>
      </c>
    </row>
    <row r="2067" spans="13:14" x14ac:dyDescent="0.25">
      <c r="M2067" s="17"/>
      <c r="N2067" s="157" t="s">
        <v>2401</v>
      </c>
    </row>
    <row r="2068" spans="13:14" x14ac:dyDescent="0.25">
      <c r="M2068" s="17"/>
      <c r="N2068" s="157" t="s">
        <v>2402</v>
      </c>
    </row>
    <row r="2069" spans="13:14" x14ac:dyDescent="0.25">
      <c r="M2069" s="17"/>
      <c r="N2069" s="157" t="s">
        <v>2403</v>
      </c>
    </row>
    <row r="2070" spans="13:14" x14ac:dyDescent="0.25">
      <c r="M2070" s="17"/>
      <c r="N2070" s="157" t="s">
        <v>2404</v>
      </c>
    </row>
    <row r="2071" spans="13:14" x14ac:dyDescent="0.25">
      <c r="M2071" s="17"/>
      <c r="N2071" s="157" t="s">
        <v>242</v>
      </c>
    </row>
    <row r="2072" spans="13:14" x14ac:dyDescent="0.25">
      <c r="M2072" s="17"/>
      <c r="N2072" s="157" t="s">
        <v>253</v>
      </c>
    </row>
    <row r="2073" spans="13:14" x14ac:dyDescent="0.25">
      <c r="M2073" s="17"/>
      <c r="N2073" s="157" t="s">
        <v>2405</v>
      </c>
    </row>
    <row r="2074" spans="13:14" x14ac:dyDescent="0.25">
      <c r="M2074" s="17"/>
      <c r="N2074" s="157" t="s">
        <v>2406</v>
      </c>
    </row>
    <row r="2075" spans="13:14" x14ac:dyDescent="0.25">
      <c r="M2075" s="17"/>
      <c r="N2075" s="157" t="s">
        <v>2407</v>
      </c>
    </row>
    <row r="2076" spans="13:14" x14ac:dyDescent="0.25">
      <c r="M2076" s="17"/>
      <c r="N2076" s="157" t="s">
        <v>2408</v>
      </c>
    </row>
    <row r="2077" spans="13:14" x14ac:dyDescent="0.25">
      <c r="M2077" s="17"/>
      <c r="N2077" s="157" t="s">
        <v>2409</v>
      </c>
    </row>
    <row r="2078" spans="13:14" x14ac:dyDescent="0.25">
      <c r="M2078" s="17"/>
      <c r="N2078" s="157" t="s">
        <v>2410</v>
      </c>
    </row>
    <row r="2079" spans="13:14" x14ac:dyDescent="0.25">
      <c r="M2079" s="17"/>
      <c r="N2079" s="157" t="s">
        <v>2411</v>
      </c>
    </row>
    <row r="2080" spans="13:14" x14ac:dyDescent="0.25">
      <c r="M2080" s="17"/>
      <c r="N2080" s="157" t="s">
        <v>2412</v>
      </c>
    </row>
    <row r="2081" spans="13:14" x14ac:dyDescent="0.25">
      <c r="M2081" s="17"/>
      <c r="N2081" s="157" t="s">
        <v>2413</v>
      </c>
    </row>
    <row r="2082" spans="13:14" x14ac:dyDescent="0.25">
      <c r="M2082" s="17"/>
      <c r="N2082" s="157" t="s">
        <v>2414</v>
      </c>
    </row>
    <row r="2083" spans="13:14" x14ac:dyDescent="0.25">
      <c r="M2083" s="17"/>
      <c r="N2083" s="157" t="s">
        <v>2415</v>
      </c>
    </row>
    <row r="2084" spans="13:14" x14ac:dyDescent="0.25">
      <c r="M2084" s="17"/>
      <c r="N2084" s="157" t="s">
        <v>2416</v>
      </c>
    </row>
    <row r="2085" spans="13:14" x14ac:dyDescent="0.25">
      <c r="M2085" s="17"/>
      <c r="N2085" s="157" t="s">
        <v>2417</v>
      </c>
    </row>
    <row r="2086" spans="13:14" x14ac:dyDescent="0.25">
      <c r="M2086" s="17"/>
      <c r="N2086" s="157" t="s">
        <v>2418</v>
      </c>
    </row>
    <row r="2087" spans="13:14" x14ac:dyDescent="0.25">
      <c r="M2087" s="17"/>
      <c r="N2087" s="157" t="s">
        <v>2419</v>
      </c>
    </row>
    <row r="2088" spans="13:14" x14ac:dyDescent="0.25">
      <c r="M2088" s="17"/>
      <c r="N2088" s="157" t="s">
        <v>2420</v>
      </c>
    </row>
    <row r="2089" spans="13:14" x14ac:dyDescent="0.25">
      <c r="M2089" s="17"/>
      <c r="N2089" s="157" t="s">
        <v>217</v>
      </c>
    </row>
    <row r="2090" spans="13:14" x14ac:dyDescent="0.25">
      <c r="M2090" s="17"/>
      <c r="N2090" s="157" t="s">
        <v>265</v>
      </c>
    </row>
    <row r="2091" spans="13:14" x14ac:dyDescent="0.25">
      <c r="M2091" s="17"/>
      <c r="N2091" s="157" t="s">
        <v>216</v>
      </c>
    </row>
    <row r="2092" spans="13:14" x14ac:dyDescent="0.25">
      <c r="M2092" s="17"/>
      <c r="N2092" s="157" t="s">
        <v>2421</v>
      </c>
    </row>
    <row r="2093" spans="13:14" x14ac:dyDescent="0.25">
      <c r="M2093" s="17"/>
      <c r="N2093" s="157" t="s">
        <v>2422</v>
      </c>
    </row>
    <row r="2094" spans="13:14" x14ac:dyDescent="0.25">
      <c r="M2094" s="17"/>
      <c r="N2094" s="157" t="s">
        <v>2423</v>
      </c>
    </row>
    <row r="2095" spans="13:14" x14ac:dyDescent="0.25">
      <c r="M2095" s="17"/>
      <c r="N2095" s="157" t="s">
        <v>2424</v>
      </c>
    </row>
    <row r="2096" spans="13:14" x14ac:dyDescent="0.25">
      <c r="M2096" s="17"/>
      <c r="N2096" s="157" t="s">
        <v>114</v>
      </c>
    </row>
    <row r="2097" spans="13:14" x14ac:dyDescent="0.25">
      <c r="M2097" s="17"/>
      <c r="N2097" s="157" t="s">
        <v>197</v>
      </c>
    </row>
    <row r="2098" spans="13:14" x14ac:dyDescent="0.25">
      <c r="M2098" s="17"/>
      <c r="N2098" s="157" t="s">
        <v>2425</v>
      </c>
    </row>
    <row r="2099" spans="13:14" x14ac:dyDescent="0.25">
      <c r="M2099" s="17"/>
      <c r="N2099" s="157" t="s">
        <v>2426</v>
      </c>
    </row>
    <row r="2100" spans="13:14" x14ac:dyDescent="0.25">
      <c r="M2100" s="17"/>
      <c r="N2100" s="157" t="s">
        <v>2427</v>
      </c>
    </row>
    <row r="2101" spans="13:14" x14ac:dyDescent="0.25">
      <c r="M2101" s="17"/>
      <c r="N2101" s="157" t="s">
        <v>2428</v>
      </c>
    </row>
    <row r="2102" spans="13:14" x14ac:dyDescent="0.25">
      <c r="M2102" s="17"/>
      <c r="N2102" s="157" t="s">
        <v>2429</v>
      </c>
    </row>
    <row r="2103" spans="13:14" x14ac:dyDescent="0.25">
      <c r="M2103" s="17"/>
      <c r="N2103" s="157" t="s">
        <v>2430</v>
      </c>
    </row>
    <row r="2104" spans="13:14" x14ac:dyDescent="0.25">
      <c r="M2104" s="17"/>
      <c r="N2104" s="157" t="s">
        <v>106</v>
      </c>
    </row>
    <row r="2105" spans="13:14" x14ac:dyDescent="0.25">
      <c r="M2105" s="17"/>
      <c r="N2105" s="157" t="s">
        <v>2431</v>
      </c>
    </row>
    <row r="2106" spans="13:14" x14ac:dyDescent="0.25">
      <c r="M2106" s="17"/>
      <c r="N2106" s="157" t="s">
        <v>261</v>
      </c>
    </row>
    <row r="2107" spans="13:14" x14ac:dyDescent="0.25">
      <c r="M2107" s="17"/>
      <c r="N2107" s="157" t="s">
        <v>126</v>
      </c>
    </row>
    <row r="2108" spans="13:14" x14ac:dyDescent="0.25">
      <c r="M2108" s="17"/>
      <c r="N2108" s="157" t="s">
        <v>205</v>
      </c>
    </row>
    <row r="2109" spans="13:14" x14ac:dyDescent="0.25">
      <c r="M2109" s="17"/>
      <c r="N2109" s="157" t="s">
        <v>199</v>
      </c>
    </row>
    <row r="2110" spans="13:14" x14ac:dyDescent="0.25">
      <c r="M2110" s="17"/>
      <c r="N2110" s="157" t="s">
        <v>2432</v>
      </c>
    </row>
    <row r="2111" spans="13:14" x14ac:dyDescent="0.25">
      <c r="M2111" s="17"/>
      <c r="N2111" s="157" t="s">
        <v>2433</v>
      </c>
    </row>
    <row r="2112" spans="13:14" x14ac:dyDescent="0.25">
      <c r="M2112" s="17"/>
      <c r="N2112" s="157" t="s">
        <v>2434</v>
      </c>
    </row>
    <row r="2113" spans="13:14" x14ac:dyDescent="0.25">
      <c r="M2113" s="17"/>
      <c r="N2113" s="157" t="s">
        <v>2435</v>
      </c>
    </row>
    <row r="2114" spans="13:14" x14ac:dyDescent="0.25">
      <c r="M2114" s="17"/>
      <c r="N2114" s="157" t="s">
        <v>2436</v>
      </c>
    </row>
    <row r="2115" spans="13:14" x14ac:dyDescent="0.25">
      <c r="M2115" s="17"/>
      <c r="N2115" s="157" t="s">
        <v>112</v>
      </c>
    </row>
    <row r="2116" spans="13:14" x14ac:dyDescent="0.25">
      <c r="M2116" s="17"/>
      <c r="N2116" s="157" t="s">
        <v>2437</v>
      </c>
    </row>
    <row r="2117" spans="13:14" x14ac:dyDescent="0.25">
      <c r="M2117" s="17"/>
      <c r="N2117" s="157" t="s">
        <v>2438</v>
      </c>
    </row>
    <row r="2118" spans="13:14" x14ac:dyDescent="0.25">
      <c r="M2118" s="17"/>
      <c r="N2118" s="157" t="s">
        <v>2439</v>
      </c>
    </row>
    <row r="2119" spans="13:14" x14ac:dyDescent="0.25">
      <c r="M2119" s="17"/>
      <c r="N2119" s="157" t="s">
        <v>2440</v>
      </c>
    </row>
    <row r="2120" spans="13:14" x14ac:dyDescent="0.25">
      <c r="M2120" s="17"/>
      <c r="N2120" s="157" t="s">
        <v>2441</v>
      </c>
    </row>
    <row r="2121" spans="13:14" x14ac:dyDescent="0.25">
      <c r="M2121" s="17"/>
      <c r="N2121" s="157" t="s">
        <v>301</v>
      </c>
    </row>
    <row r="2122" spans="13:14" x14ac:dyDescent="0.25">
      <c r="M2122" s="17"/>
      <c r="N2122" s="157" t="s">
        <v>2442</v>
      </c>
    </row>
    <row r="2123" spans="13:14" x14ac:dyDescent="0.25">
      <c r="M2123" s="17"/>
      <c r="N2123" s="157" t="s">
        <v>258</v>
      </c>
    </row>
    <row r="2124" spans="13:14" x14ac:dyDescent="0.25">
      <c r="M2124" s="17"/>
      <c r="N2124" s="157" t="s">
        <v>2443</v>
      </c>
    </row>
    <row r="2125" spans="13:14" x14ac:dyDescent="0.25">
      <c r="M2125" s="17"/>
      <c r="N2125" s="157" t="s">
        <v>518</v>
      </c>
    </row>
    <row r="2126" spans="13:14" x14ac:dyDescent="0.25">
      <c r="M2126" s="17"/>
      <c r="N2126" s="157" t="s">
        <v>2444</v>
      </c>
    </row>
    <row r="2127" spans="13:14" x14ac:dyDescent="0.25">
      <c r="M2127" s="17"/>
      <c r="N2127" s="157" t="s">
        <v>2445</v>
      </c>
    </row>
    <row r="2128" spans="13:14" x14ac:dyDescent="0.25">
      <c r="M2128" s="17"/>
      <c r="N2128" s="157" t="s">
        <v>2446</v>
      </c>
    </row>
    <row r="2129" spans="13:14" x14ac:dyDescent="0.25">
      <c r="M2129" s="17"/>
      <c r="N2129" s="157" t="s">
        <v>2447</v>
      </c>
    </row>
    <row r="2130" spans="13:14" x14ac:dyDescent="0.25">
      <c r="M2130" s="17"/>
      <c r="N2130" s="157" t="s">
        <v>97</v>
      </c>
    </row>
    <row r="2131" spans="13:14" x14ac:dyDescent="0.25">
      <c r="M2131" s="17"/>
      <c r="N2131" s="157" t="s">
        <v>2448</v>
      </c>
    </row>
    <row r="2132" spans="13:14" x14ac:dyDescent="0.25">
      <c r="M2132" s="17"/>
      <c r="N2132" s="157" t="s">
        <v>2449</v>
      </c>
    </row>
    <row r="2133" spans="13:14" x14ac:dyDescent="0.25">
      <c r="M2133" s="17"/>
      <c r="N2133" s="157" t="s">
        <v>2450</v>
      </c>
    </row>
    <row r="2134" spans="13:14" x14ac:dyDescent="0.25">
      <c r="M2134" s="17"/>
      <c r="N2134" s="157" t="s">
        <v>2451</v>
      </c>
    </row>
    <row r="2135" spans="13:14" x14ac:dyDescent="0.25">
      <c r="M2135" s="17"/>
      <c r="N2135" s="157" t="s">
        <v>450</v>
      </c>
    </row>
    <row r="2136" spans="13:14" x14ac:dyDescent="0.25">
      <c r="M2136" s="17"/>
      <c r="N2136" s="157" t="s">
        <v>2452</v>
      </c>
    </row>
    <row r="2137" spans="13:14" x14ac:dyDescent="0.25">
      <c r="M2137" s="17"/>
      <c r="N2137" s="157" t="s">
        <v>2453</v>
      </c>
    </row>
    <row r="2138" spans="13:14" x14ac:dyDescent="0.25">
      <c r="M2138" s="17"/>
      <c r="N2138" s="157" t="s">
        <v>2454</v>
      </c>
    </row>
    <row r="2139" spans="13:14" x14ac:dyDescent="0.25">
      <c r="M2139" s="17"/>
      <c r="N2139" s="157" t="s">
        <v>144</v>
      </c>
    </row>
    <row r="2140" spans="13:14" x14ac:dyDescent="0.25">
      <c r="M2140" s="17"/>
      <c r="N2140" s="157" t="s">
        <v>2455</v>
      </c>
    </row>
    <row r="2141" spans="13:14" x14ac:dyDescent="0.25">
      <c r="M2141" s="17"/>
      <c r="N2141" s="157" t="s">
        <v>452</v>
      </c>
    </row>
    <row r="2142" spans="13:14" x14ac:dyDescent="0.25">
      <c r="M2142" s="17"/>
      <c r="N2142" s="157" t="s">
        <v>309</v>
      </c>
    </row>
    <row r="2143" spans="13:14" x14ac:dyDescent="0.25">
      <c r="M2143" s="17"/>
      <c r="N2143" s="157" t="s">
        <v>2456</v>
      </c>
    </row>
    <row r="2144" spans="13:14" x14ac:dyDescent="0.25">
      <c r="M2144" s="17"/>
      <c r="N2144" s="157" t="s">
        <v>2457</v>
      </c>
    </row>
    <row r="2145" spans="13:14" x14ac:dyDescent="0.25">
      <c r="M2145" s="17"/>
      <c r="N2145" s="157" t="s">
        <v>2458</v>
      </c>
    </row>
    <row r="2146" spans="13:14" x14ac:dyDescent="0.25">
      <c r="M2146" s="17"/>
      <c r="N2146" s="157" t="s">
        <v>2459</v>
      </c>
    </row>
    <row r="2147" spans="13:14" x14ac:dyDescent="0.25">
      <c r="M2147" s="17"/>
      <c r="N2147" s="157" t="s">
        <v>2460</v>
      </c>
    </row>
    <row r="2148" spans="13:14" x14ac:dyDescent="0.25">
      <c r="M2148" s="17"/>
      <c r="N2148" s="157" t="s">
        <v>2461</v>
      </c>
    </row>
    <row r="2149" spans="13:14" x14ac:dyDescent="0.25">
      <c r="M2149" s="17"/>
      <c r="N2149" s="157" t="s">
        <v>2462</v>
      </c>
    </row>
    <row r="2150" spans="13:14" x14ac:dyDescent="0.25">
      <c r="M2150" s="17"/>
      <c r="N2150" s="157" t="s">
        <v>2463</v>
      </c>
    </row>
    <row r="2151" spans="13:14" x14ac:dyDescent="0.25">
      <c r="M2151" s="17"/>
      <c r="N2151" s="157" t="s">
        <v>397</v>
      </c>
    </row>
    <row r="2152" spans="13:14" x14ac:dyDescent="0.25">
      <c r="M2152" s="17"/>
      <c r="N2152" s="157" t="s">
        <v>2464</v>
      </c>
    </row>
    <row r="2153" spans="13:14" x14ac:dyDescent="0.25">
      <c r="M2153" s="17"/>
      <c r="N2153" s="157" t="s">
        <v>2465</v>
      </c>
    </row>
    <row r="2154" spans="13:14" x14ac:dyDescent="0.25">
      <c r="M2154" s="17"/>
      <c r="N2154" s="157" t="s">
        <v>267</v>
      </c>
    </row>
    <row r="2155" spans="13:14" x14ac:dyDescent="0.25">
      <c r="M2155" s="17"/>
      <c r="N2155" s="157" t="s">
        <v>2466</v>
      </c>
    </row>
    <row r="2156" spans="13:14" x14ac:dyDescent="0.25">
      <c r="M2156" s="17"/>
      <c r="N2156" s="157" t="s">
        <v>2467</v>
      </c>
    </row>
    <row r="2157" spans="13:14" x14ac:dyDescent="0.25">
      <c r="M2157" s="17"/>
      <c r="N2157" s="157" t="s">
        <v>447</v>
      </c>
    </row>
    <row r="2158" spans="13:14" x14ac:dyDescent="0.25">
      <c r="M2158" s="17"/>
      <c r="N2158" s="157" t="s">
        <v>382</v>
      </c>
    </row>
    <row r="2159" spans="13:14" x14ac:dyDescent="0.25">
      <c r="M2159" s="17"/>
      <c r="N2159" s="157" t="s">
        <v>2468</v>
      </c>
    </row>
    <row r="2160" spans="13:14" x14ac:dyDescent="0.25">
      <c r="M2160" s="17"/>
      <c r="N2160" s="157" t="s">
        <v>2469</v>
      </c>
    </row>
    <row r="2161" spans="13:14" x14ac:dyDescent="0.25">
      <c r="M2161" s="17"/>
      <c r="N2161" s="157" t="s">
        <v>378</v>
      </c>
    </row>
    <row r="2162" spans="13:14" x14ac:dyDescent="0.25">
      <c r="M2162" s="17"/>
      <c r="N2162" s="157" t="s">
        <v>208</v>
      </c>
    </row>
    <row r="2163" spans="13:14" x14ac:dyDescent="0.25">
      <c r="M2163" s="17"/>
      <c r="N2163" s="157" t="s">
        <v>2470</v>
      </c>
    </row>
    <row r="2164" spans="13:14" x14ac:dyDescent="0.25">
      <c r="M2164" s="17"/>
      <c r="N2164" s="157" t="s">
        <v>137</v>
      </c>
    </row>
    <row r="2165" spans="13:14" x14ac:dyDescent="0.25">
      <c r="M2165" s="17"/>
      <c r="N2165" s="157" t="s">
        <v>400</v>
      </c>
    </row>
    <row r="2166" spans="13:14" x14ac:dyDescent="0.25">
      <c r="M2166" s="17"/>
      <c r="N2166" s="157" t="s">
        <v>2471</v>
      </c>
    </row>
    <row r="2167" spans="13:14" x14ac:dyDescent="0.25">
      <c r="M2167" s="17"/>
      <c r="N2167" s="157" t="s">
        <v>2472</v>
      </c>
    </row>
    <row r="2168" spans="13:14" x14ac:dyDescent="0.25">
      <c r="M2168" s="17"/>
      <c r="N2168" s="157" t="s">
        <v>2473</v>
      </c>
    </row>
    <row r="2169" spans="13:14" x14ac:dyDescent="0.25">
      <c r="M2169" s="17"/>
      <c r="N2169" s="157" t="s">
        <v>2474</v>
      </c>
    </row>
    <row r="2170" spans="13:14" x14ac:dyDescent="0.25">
      <c r="M2170" s="17"/>
      <c r="N2170" s="157" t="s">
        <v>435</v>
      </c>
    </row>
    <row r="2171" spans="13:14" x14ac:dyDescent="0.25">
      <c r="M2171" s="17"/>
      <c r="N2171" s="157" t="s">
        <v>2475</v>
      </c>
    </row>
    <row r="2172" spans="13:14" x14ac:dyDescent="0.25">
      <c r="M2172" s="17"/>
      <c r="N2172" s="157" t="s">
        <v>2476</v>
      </c>
    </row>
    <row r="2173" spans="13:14" x14ac:dyDescent="0.25">
      <c r="M2173" s="17"/>
      <c r="N2173" s="157" t="s">
        <v>513</v>
      </c>
    </row>
    <row r="2174" spans="13:14" x14ac:dyDescent="0.25">
      <c r="M2174" s="17"/>
      <c r="N2174" s="157" t="s">
        <v>2477</v>
      </c>
    </row>
    <row r="2175" spans="13:14" x14ac:dyDescent="0.25">
      <c r="M2175" s="17"/>
      <c r="N2175" s="157" t="s">
        <v>2478</v>
      </c>
    </row>
    <row r="2176" spans="13:14" x14ac:dyDescent="0.25">
      <c r="M2176" s="17"/>
      <c r="N2176" s="157" t="s">
        <v>2479</v>
      </c>
    </row>
    <row r="2177" spans="13:14" x14ac:dyDescent="0.25">
      <c r="M2177" s="17"/>
      <c r="N2177" s="157" t="s">
        <v>2480</v>
      </c>
    </row>
    <row r="2178" spans="13:14" x14ac:dyDescent="0.25">
      <c r="M2178" s="17"/>
      <c r="N2178" s="157" t="s">
        <v>2481</v>
      </c>
    </row>
    <row r="2179" spans="13:14" x14ac:dyDescent="0.25">
      <c r="M2179" s="17"/>
      <c r="N2179" s="157" t="s">
        <v>2482</v>
      </c>
    </row>
    <row r="2180" spans="13:14" x14ac:dyDescent="0.25">
      <c r="M2180" s="17"/>
      <c r="N2180" s="157" t="s">
        <v>2483</v>
      </c>
    </row>
    <row r="2181" spans="13:14" x14ac:dyDescent="0.25">
      <c r="M2181" s="17"/>
      <c r="N2181" s="157" t="s">
        <v>2484</v>
      </c>
    </row>
    <row r="2182" spans="13:14" x14ac:dyDescent="0.25">
      <c r="M2182" s="17"/>
      <c r="N2182" s="157" t="s">
        <v>2485</v>
      </c>
    </row>
    <row r="2183" spans="13:14" x14ac:dyDescent="0.25">
      <c r="M2183" s="17"/>
      <c r="N2183" s="157" t="s">
        <v>2486</v>
      </c>
    </row>
    <row r="2184" spans="13:14" x14ac:dyDescent="0.25">
      <c r="M2184" s="17"/>
      <c r="N2184" s="157" t="s">
        <v>2487</v>
      </c>
    </row>
    <row r="2185" spans="13:14" x14ac:dyDescent="0.25">
      <c r="M2185" s="17"/>
      <c r="N2185" s="157" t="s">
        <v>2488</v>
      </c>
    </row>
    <row r="2186" spans="13:14" x14ac:dyDescent="0.25">
      <c r="M2186" s="17"/>
      <c r="N2186" s="157" t="s">
        <v>2489</v>
      </c>
    </row>
    <row r="2187" spans="13:14" x14ac:dyDescent="0.25">
      <c r="M2187" s="17"/>
      <c r="N2187" s="157" t="s">
        <v>2490</v>
      </c>
    </row>
    <row r="2188" spans="13:14" x14ac:dyDescent="0.25">
      <c r="M2188" s="17"/>
      <c r="N2188" s="157" t="s">
        <v>2491</v>
      </c>
    </row>
    <row r="2189" spans="13:14" x14ac:dyDescent="0.25">
      <c r="M2189" s="17"/>
      <c r="N2189" s="157" t="s">
        <v>2492</v>
      </c>
    </row>
    <row r="2190" spans="13:14" x14ac:dyDescent="0.25">
      <c r="M2190" s="17"/>
      <c r="N2190" s="157" t="s">
        <v>2493</v>
      </c>
    </row>
    <row r="2191" spans="13:14" x14ac:dyDescent="0.25">
      <c r="M2191" s="17"/>
      <c r="N2191" s="157" t="s">
        <v>2494</v>
      </c>
    </row>
    <row r="2192" spans="13:14" x14ac:dyDescent="0.25">
      <c r="M2192" s="17"/>
      <c r="N2192" s="157" t="s">
        <v>2495</v>
      </c>
    </row>
    <row r="2193" spans="13:14" x14ac:dyDescent="0.25">
      <c r="M2193" s="17"/>
      <c r="N2193" s="157" t="s">
        <v>2496</v>
      </c>
    </row>
    <row r="2194" spans="13:14" x14ac:dyDescent="0.25">
      <c r="M2194" s="17"/>
      <c r="N2194" s="157" t="s">
        <v>2497</v>
      </c>
    </row>
    <row r="2195" spans="13:14" x14ac:dyDescent="0.25">
      <c r="M2195" s="17"/>
      <c r="N2195" s="157" t="s">
        <v>2498</v>
      </c>
    </row>
    <row r="2196" spans="13:14" x14ac:dyDescent="0.25">
      <c r="M2196" s="17"/>
      <c r="N2196" s="157" t="s">
        <v>509</v>
      </c>
    </row>
    <row r="2197" spans="13:14" x14ac:dyDescent="0.25">
      <c r="M2197" s="17"/>
      <c r="N2197" s="157" t="s">
        <v>2499</v>
      </c>
    </row>
    <row r="2198" spans="13:14" x14ac:dyDescent="0.25">
      <c r="M2198" s="17"/>
      <c r="N2198" s="157" t="s">
        <v>2500</v>
      </c>
    </row>
    <row r="2199" spans="13:14" x14ac:dyDescent="0.25">
      <c r="M2199" s="17"/>
      <c r="N2199" s="157" t="s">
        <v>2501</v>
      </c>
    </row>
    <row r="2200" spans="13:14" x14ac:dyDescent="0.25">
      <c r="M2200" s="17"/>
      <c r="N2200" s="157" t="s">
        <v>2502</v>
      </c>
    </row>
    <row r="2201" spans="13:14" x14ac:dyDescent="0.25">
      <c r="M2201" s="17"/>
      <c r="N2201" s="157" t="s">
        <v>2503</v>
      </c>
    </row>
    <row r="2202" spans="13:14" x14ac:dyDescent="0.25">
      <c r="M2202" s="17"/>
      <c r="N2202" s="157" t="s">
        <v>2504</v>
      </c>
    </row>
    <row r="2203" spans="13:14" x14ac:dyDescent="0.25">
      <c r="M2203" s="17"/>
      <c r="N2203" s="157" t="s">
        <v>2505</v>
      </c>
    </row>
    <row r="2204" spans="13:14" x14ac:dyDescent="0.25">
      <c r="M2204" s="17"/>
      <c r="N2204" s="157" t="s">
        <v>2506</v>
      </c>
    </row>
    <row r="2205" spans="13:14" x14ac:dyDescent="0.25">
      <c r="M2205" s="17"/>
      <c r="N2205" s="157" t="s">
        <v>2507</v>
      </c>
    </row>
    <row r="2206" spans="13:14" x14ac:dyDescent="0.25">
      <c r="M2206" s="17"/>
      <c r="N2206" s="157" t="s">
        <v>2508</v>
      </c>
    </row>
    <row r="2207" spans="13:14" x14ac:dyDescent="0.25">
      <c r="M2207" s="17"/>
      <c r="N2207" s="157" t="s">
        <v>471</v>
      </c>
    </row>
    <row r="2208" spans="13:14" x14ac:dyDescent="0.25">
      <c r="M2208" s="17"/>
      <c r="N2208" s="157" t="s">
        <v>2509</v>
      </c>
    </row>
    <row r="2209" spans="13:14" x14ac:dyDescent="0.25">
      <c r="M2209" s="17"/>
      <c r="N2209" s="157" t="s">
        <v>2510</v>
      </c>
    </row>
    <row r="2210" spans="13:14" x14ac:dyDescent="0.25">
      <c r="M2210" s="17"/>
      <c r="N2210" s="157" t="s">
        <v>2511</v>
      </c>
    </row>
    <row r="2211" spans="13:14" x14ac:dyDescent="0.25">
      <c r="M2211" s="17"/>
      <c r="N2211" s="157" t="s">
        <v>2512</v>
      </c>
    </row>
    <row r="2212" spans="13:14" x14ac:dyDescent="0.25">
      <c r="M2212" s="17"/>
      <c r="N2212" s="157" t="s">
        <v>2513</v>
      </c>
    </row>
    <row r="2213" spans="13:14" x14ac:dyDescent="0.25">
      <c r="M2213" s="17"/>
      <c r="N2213" s="157" t="s">
        <v>2514</v>
      </c>
    </row>
    <row r="2214" spans="13:14" x14ac:dyDescent="0.25">
      <c r="M2214" s="17"/>
      <c r="N2214" s="157" t="s">
        <v>2515</v>
      </c>
    </row>
    <row r="2215" spans="13:14" x14ac:dyDescent="0.25">
      <c r="M2215" s="17"/>
      <c r="N2215" s="157" t="s">
        <v>2516</v>
      </c>
    </row>
    <row r="2216" spans="13:14" x14ac:dyDescent="0.25">
      <c r="M2216" s="17"/>
      <c r="N2216" s="157" t="s">
        <v>2517</v>
      </c>
    </row>
    <row r="2217" spans="13:14" x14ac:dyDescent="0.25">
      <c r="M2217" s="17"/>
      <c r="N2217" s="157" t="s">
        <v>2518</v>
      </c>
    </row>
    <row r="2218" spans="13:14" x14ac:dyDescent="0.25">
      <c r="M2218" s="17"/>
      <c r="N2218" s="157" t="s">
        <v>2519</v>
      </c>
    </row>
    <row r="2219" spans="13:14" x14ac:dyDescent="0.25">
      <c r="M2219" s="17"/>
      <c r="N2219" s="157" t="s">
        <v>2520</v>
      </c>
    </row>
    <row r="2220" spans="13:14" x14ac:dyDescent="0.25">
      <c r="M2220" s="17"/>
      <c r="N2220" s="157" t="s">
        <v>2521</v>
      </c>
    </row>
    <row r="2221" spans="13:14" x14ac:dyDescent="0.25">
      <c r="M2221" s="17"/>
      <c r="N2221" s="157" t="s">
        <v>226</v>
      </c>
    </row>
    <row r="2222" spans="13:14" x14ac:dyDescent="0.25">
      <c r="M2222" s="17"/>
      <c r="N2222" s="157" t="s">
        <v>2522</v>
      </c>
    </row>
    <row r="2223" spans="13:14" x14ac:dyDescent="0.25">
      <c r="M2223" s="17"/>
      <c r="N2223" s="157" t="s">
        <v>2523</v>
      </c>
    </row>
    <row r="2224" spans="13:14" x14ac:dyDescent="0.25">
      <c r="M2224" s="17"/>
      <c r="N2224" s="157" t="s">
        <v>2524</v>
      </c>
    </row>
    <row r="2225" spans="13:14" x14ac:dyDescent="0.25">
      <c r="M2225" s="17"/>
      <c r="N2225" s="157" t="s">
        <v>2525</v>
      </c>
    </row>
    <row r="2226" spans="13:14" x14ac:dyDescent="0.25">
      <c r="M2226" s="17"/>
      <c r="N2226" s="157" t="s">
        <v>2526</v>
      </c>
    </row>
    <row r="2227" spans="13:14" x14ac:dyDescent="0.25">
      <c r="M2227" s="17"/>
      <c r="N2227" s="157" t="s">
        <v>2527</v>
      </c>
    </row>
    <row r="2228" spans="13:14" x14ac:dyDescent="0.25">
      <c r="M2228" s="17"/>
      <c r="N2228" s="157" t="s">
        <v>2528</v>
      </c>
    </row>
    <row r="2229" spans="13:14" x14ac:dyDescent="0.25">
      <c r="M2229" s="17"/>
      <c r="N2229" s="157" t="s">
        <v>431</v>
      </c>
    </row>
    <row r="2230" spans="13:14" x14ac:dyDescent="0.25">
      <c r="M2230" s="17"/>
      <c r="N2230" s="157" t="s">
        <v>291</v>
      </c>
    </row>
    <row r="2231" spans="13:14" x14ac:dyDescent="0.25">
      <c r="M2231" s="17"/>
      <c r="N2231" s="157" t="s">
        <v>2529</v>
      </c>
    </row>
    <row r="2232" spans="13:14" x14ac:dyDescent="0.25">
      <c r="M2232" s="17"/>
      <c r="N2232" s="157" t="s">
        <v>337</v>
      </c>
    </row>
    <row r="2233" spans="13:14" x14ac:dyDescent="0.25">
      <c r="M2233" s="17"/>
      <c r="N2233" s="157" t="s">
        <v>218</v>
      </c>
    </row>
    <row r="2234" spans="13:14" x14ac:dyDescent="0.25">
      <c r="M2234" s="17"/>
      <c r="N2234" s="157" t="s">
        <v>2530</v>
      </c>
    </row>
    <row r="2235" spans="13:14" x14ac:dyDescent="0.25">
      <c r="M2235" s="17"/>
      <c r="N2235" s="157" t="s">
        <v>2531</v>
      </c>
    </row>
    <row r="2236" spans="13:14" x14ac:dyDescent="0.25">
      <c r="M2236" s="17"/>
      <c r="N2236" s="157" t="s">
        <v>2532</v>
      </c>
    </row>
    <row r="2237" spans="13:14" x14ac:dyDescent="0.25">
      <c r="M2237" s="17"/>
      <c r="N2237" s="157" t="s">
        <v>2533</v>
      </c>
    </row>
    <row r="2238" spans="13:14" x14ac:dyDescent="0.25">
      <c r="M2238" s="17"/>
      <c r="N2238" s="157" t="s">
        <v>2534</v>
      </c>
    </row>
    <row r="2239" spans="13:14" x14ac:dyDescent="0.25">
      <c r="M2239" s="17"/>
      <c r="N2239" s="157" t="s">
        <v>426</v>
      </c>
    </row>
    <row r="2240" spans="13:14" x14ac:dyDescent="0.25">
      <c r="M2240" s="17"/>
      <c r="N2240" s="157" t="s">
        <v>2535</v>
      </c>
    </row>
    <row r="2241" spans="13:14" x14ac:dyDescent="0.25">
      <c r="M2241" s="17"/>
      <c r="N2241" s="157" t="s">
        <v>2536</v>
      </c>
    </row>
    <row r="2242" spans="13:14" x14ac:dyDescent="0.25">
      <c r="M2242" s="17"/>
      <c r="N2242" s="157" t="s">
        <v>2537</v>
      </c>
    </row>
    <row r="2243" spans="13:14" x14ac:dyDescent="0.25">
      <c r="M2243" s="17"/>
      <c r="N2243" s="157" t="s">
        <v>2538</v>
      </c>
    </row>
    <row r="2244" spans="13:14" x14ac:dyDescent="0.25">
      <c r="M2244" s="17"/>
      <c r="N2244" s="157" t="s">
        <v>2539</v>
      </c>
    </row>
    <row r="2245" spans="13:14" x14ac:dyDescent="0.25">
      <c r="M2245" s="17"/>
      <c r="N2245" s="157" t="s">
        <v>2540</v>
      </c>
    </row>
    <row r="2246" spans="13:14" x14ac:dyDescent="0.25">
      <c r="M2246" s="17"/>
      <c r="N2246" s="157" t="s">
        <v>2541</v>
      </c>
    </row>
    <row r="2247" spans="13:14" x14ac:dyDescent="0.25">
      <c r="M2247" s="17"/>
      <c r="N2247" s="157" t="s">
        <v>2542</v>
      </c>
    </row>
    <row r="2248" spans="13:14" x14ac:dyDescent="0.25">
      <c r="M2248" s="17"/>
      <c r="N2248" s="157" t="s">
        <v>2543</v>
      </c>
    </row>
    <row r="2249" spans="13:14" x14ac:dyDescent="0.25">
      <c r="M2249" s="17"/>
      <c r="N2249" s="157" t="s">
        <v>2544</v>
      </c>
    </row>
    <row r="2250" spans="13:14" x14ac:dyDescent="0.25">
      <c r="M2250" s="17"/>
      <c r="N2250" s="157" t="s">
        <v>363</v>
      </c>
    </row>
    <row r="2251" spans="13:14" x14ac:dyDescent="0.25">
      <c r="M2251" s="17"/>
      <c r="N2251" s="157" t="s">
        <v>2545</v>
      </c>
    </row>
    <row r="2252" spans="13:14" x14ac:dyDescent="0.25">
      <c r="M2252" s="17"/>
      <c r="N2252" s="157" t="s">
        <v>2546</v>
      </c>
    </row>
    <row r="2253" spans="13:14" x14ac:dyDescent="0.25">
      <c r="M2253" s="17"/>
      <c r="N2253" s="157" t="s">
        <v>444</v>
      </c>
    </row>
    <row r="2254" spans="13:14" x14ac:dyDescent="0.25">
      <c r="M2254" s="17"/>
      <c r="N2254" s="157" t="s">
        <v>2547</v>
      </c>
    </row>
    <row r="2255" spans="13:14" x14ac:dyDescent="0.25">
      <c r="M2255" s="17"/>
      <c r="N2255" s="157" t="s">
        <v>2548</v>
      </c>
    </row>
    <row r="2256" spans="13:14" x14ac:dyDescent="0.25">
      <c r="M2256" s="17"/>
      <c r="N2256" s="157" t="s">
        <v>2549</v>
      </c>
    </row>
    <row r="2257" spans="13:14" x14ac:dyDescent="0.25">
      <c r="M2257" s="17"/>
      <c r="N2257" s="157" t="s">
        <v>2550</v>
      </c>
    </row>
    <row r="2258" spans="13:14" x14ac:dyDescent="0.25">
      <c r="M2258" s="17"/>
      <c r="N2258" s="157" t="s">
        <v>2551</v>
      </c>
    </row>
    <row r="2259" spans="13:14" x14ac:dyDescent="0.25">
      <c r="M2259" s="17"/>
      <c r="N2259" s="157" t="s">
        <v>2552</v>
      </c>
    </row>
    <row r="2260" spans="13:14" x14ac:dyDescent="0.25">
      <c r="M2260" s="17"/>
      <c r="N2260" s="157" t="s">
        <v>2553</v>
      </c>
    </row>
    <row r="2261" spans="13:14" x14ac:dyDescent="0.25">
      <c r="M2261" s="17"/>
      <c r="N2261" s="157" t="s">
        <v>2554</v>
      </c>
    </row>
    <row r="2262" spans="13:14" x14ac:dyDescent="0.25">
      <c r="M2262" s="17"/>
      <c r="N2262" s="157" t="s">
        <v>272</v>
      </c>
    </row>
    <row r="2263" spans="13:14" x14ac:dyDescent="0.25">
      <c r="M2263" s="17"/>
      <c r="N2263" s="157" t="s">
        <v>2555</v>
      </c>
    </row>
    <row r="2264" spans="13:14" x14ac:dyDescent="0.25">
      <c r="M2264" s="17"/>
      <c r="N2264" s="157" t="s">
        <v>2556</v>
      </c>
    </row>
    <row r="2265" spans="13:14" x14ac:dyDescent="0.25">
      <c r="M2265" s="17"/>
      <c r="N2265" s="157" t="s">
        <v>2557</v>
      </c>
    </row>
    <row r="2266" spans="13:14" x14ac:dyDescent="0.25">
      <c r="M2266" s="17"/>
      <c r="N2266" s="157" t="s">
        <v>2558</v>
      </c>
    </row>
    <row r="2267" spans="13:14" x14ac:dyDescent="0.25">
      <c r="M2267" s="17"/>
      <c r="N2267" s="157" t="s">
        <v>2559</v>
      </c>
    </row>
    <row r="2268" spans="13:14" x14ac:dyDescent="0.25">
      <c r="M2268" s="17"/>
      <c r="N2268" s="157" t="s">
        <v>393</v>
      </c>
    </row>
    <row r="2269" spans="13:14" x14ac:dyDescent="0.25">
      <c r="M2269" s="17"/>
      <c r="N2269" s="157" t="s">
        <v>2560</v>
      </c>
    </row>
    <row r="2270" spans="13:14" x14ac:dyDescent="0.25">
      <c r="M2270" s="17"/>
      <c r="N2270" s="157" t="s">
        <v>2561</v>
      </c>
    </row>
    <row r="2271" spans="13:14" x14ac:dyDescent="0.25">
      <c r="M2271" s="17"/>
      <c r="N2271" s="157" t="s">
        <v>2562</v>
      </c>
    </row>
    <row r="2272" spans="13:14" x14ac:dyDescent="0.25">
      <c r="M2272" s="17"/>
      <c r="N2272" s="157" t="s">
        <v>2563</v>
      </c>
    </row>
    <row r="2273" spans="13:14" x14ac:dyDescent="0.25">
      <c r="M2273" s="17"/>
      <c r="N2273" s="157" t="s">
        <v>342</v>
      </c>
    </row>
    <row r="2274" spans="13:14" x14ac:dyDescent="0.25">
      <c r="M2274" s="17"/>
      <c r="N2274" s="157" t="s">
        <v>2564</v>
      </c>
    </row>
    <row r="2275" spans="13:14" x14ac:dyDescent="0.25">
      <c r="M2275" s="17"/>
      <c r="N2275" s="157" t="s">
        <v>2565</v>
      </c>
    </row>
    <row r="2276" spans="13:14" x14ac:dyDescent="0.25">
      <c r="M2276" s="17"/>
      <c r="N2276" s="157" t="s">
        <v>2566</v>
      </c>
    </row>
    <row r="2277" spans="13:14" x14ac:dyDescent="0.25">
      <c r="M2277" s="17"/>
      <c r="N2277" s="157" t="s">
        <v>2567</v>
      </c>
    </row>
    <row r="2278" spans="13:14" x14ac:dyDescent="0.25">
      <c r="M2278" s="17"/>
      <c r="N2278" s="157" t="s">
        <v>2568</v>
      </c>
    </row>
    <row r="2279" spans="13:14" x14ac:dyDescent="0.25">
      <c r="M2279" s="17"/>
      <c r="N2279" s="157" t="s">
        <v>2569</v>
      </c>
    </row>
    <row r="2280" spans="13:14" x14ac:dyDescent="0.25">
      <c r="M2280" s="17"/>
      <c r="N2280" s="157" t="s">
        <v>383</v>
      </c>
    </row>
    <row r="2281" spans="13:14" x14ac:dyDescent="0.25">
      <c r="M2281" s="17"/>
      <c r="N2281" s="157" t="s">
        <v>2570</v>
      </c>
    </row>
    <row r="2282" spans="13:14" x14ac:dyDescent="0.25">
      <c r="M2282" s="17"/>
      <c r="N2282" s="157" t="s">
        <v>2571</v>
      </c>
    </row>
    <row r="2283" spans="13:14" x14ac:dyDescent="0.25">
      <c r="M2283" s="17"/>
      <c r="N2283" s="157" t="s">
        <v>2572</v>
      </c>
    </row>
    <row r="2284" spans="13:14" x14ac:dyDescent="0.25">
      <c r="M2284" s="17"/>
      <c r="N2284" s="157" t="s">
        <v>2573</v>
      </c>
    </row>
    <row r="2285" spans="13:14" x14ac:dyDescent="0.25">
      <c r="M2285" s="17"/>
      <c r="N2285" s="157" t="s">
        <v>371</v>
      </c>
    </row>
    <row r="2286" spans="13:14" x14ac:dyDescent="0.25">
      <c r="M2286" s="17"/>
      <c r="N2286" s="157" t="s">
        <v>2574</v>
      </c>
    </row>
    <row r="2287" spans="13:14" x14ac:dyDescent="0.25">
      <c r="M2287" s="17"/>
      <c r="N2287" s="157" t="s">
        <v>2575</v>
      </c>
    </row>
    <row r="2288" spans="13:14" x14ac:dyDescent="0.25">
      <c r="M2288" s="17"/>
      <c r="N2288" s="157" t="s">
        <v>2576</v>
      </c>
    </row>
    <row r="2289" spans="13:14" x14ac:dyDescent="0.25">
      <c r="M2289" s="17"/>
      <c r="N2289" s="157" t="s">
        <v>2577</v>
      </c>
    </row>
    <row r="2290" spans="13:14" x14ac:dyDescent="0.25">
      <c r="M2290" s="17"/>
      <c r="N2290" s="157" t="s">
        <v>2578</v>
      </c>
    </row>
    <row r="2291" spans="13:14" x14ac:dyDescent="0.25">
      <c r="M2291" s="17"/>
      <c r="N2291" s="157" t="s">
        <v>442</v>
      </c>
    </row>
    <row r="2292" spans="13:14" x14ac:dyDescent="0.25">
      <c r="M2292" s="17"/>
      <c r="N2292" s="157" t="s">
        <v>2579</v>
      </c>
    </row>
    <row r="2293" spans="13:14" x14ac:dyDescent="0.25">
      <c r="M2293" s="17"/>
      <c r="N2293" s="157" t="s">
        <v>2580</v>
      </c>
    </row>
    <row r="2294" spans="13:14" x14ac:dyDescent="0.25">
      <c r="M2294" s="17"/>
      <c r="N2294" s="157" t="s">
        <v>2581</v>
      </c>
    </row>
    <row r="2295" spans="13:14" x14ac:dyDescent="0.25">
      <c r="M2295" s="17"/>
      <c r="N2295" s="157" t="s">
        <v>2582</v>
      </c>
    </row>
    <row r="2296" spans="13:14" x14ac:dyDescent="0.25">
      <c r="M2296" s="17"/>
      <c r="N2296" s="157" t="s">
        <v>2583</v>
      </c>
    </row>
    <row r="2297" spans="13:14" x14ac:dyDescent="0.25">
      <c r="M2297" s="17"/>
      <c r="N2297" s="157" t="s">
        <v>2584</v>
      </c>
    </row>
    <row r="2298" spans="13:14" x14ac:dyDescent="0.25">
      <c r="M2298" s="17"/>
      <c r="N2298" s="157" t="s">
        <v>2585</v>
      </c>
    </row>
    <row r="2299" spans="13:14" x14ac:dyDescent="0.25">
      <c r="M2299" s="17"/>
      <c r="N2299" s="157" t="s">
        <v>375</v>
      </c>
    </row>
    <row r="2300" spans="13:14" x14ac:dyDescent="0.25">
      <c r="M2300" s="17"/>
      <c r="N2300" s="157" t="s">
        <v>2586</v>
      </c>
    </row>
    <row r="2301" spans="13:14" x14ac:dyDescent="0.25">
      <c r="M2301" s="17"/>
      <c r="N2301" s="157" t="s">
        <v>2587</v>
      </c>
    </row>
    <row r="2302" spans="13:14" x14ac:dyDescent="0.25">
      <c r="M2302" s="17"/>
      <c r="N2302" s="157" t="s">
        <v>2588</v>
      </c>
    </row>
    <row r="2303" spans="13:14" x14ac:dyDescent="0.25">
      <c r="M2303" s="17"/>
      <c r="N2303" s="157" t="s">
        <v>380</v>
      </c>
    </row>
    <row r="2304" spans="13:14" x14ac:dyDescent="0.25">
      <c r="M2304" s="17"/>
      <c r="N2304" s="157" t="s">
        <v>2589</v>
      </c>
    </row>
    <row r="2305" spans="13:14" x14ac:dyDescent="0.25">
      <c r="M2305" s="17"/>
      <c r="N2305" s="157" t="s">
        <v>2590</v>
      </c>
    </row>
    <row r="2306" spans="13:14" x14ac:dyDescent="0.25">
      <c r="M2306" s="17"/>
      <c r="N2306" s="157" t="s">
        <v>2591</v>
      </c>
    </row>
    <row r="2307" spans="13:14" x14ac:dyDescent="0.25">
      <c r="M2307" s="17"/>
      <c r="N2307" s="157" t="s">
        <v>131</v>
      </c>
    </row>
    <row r="2308" spans="13:14" x14ac:dyDescent="0.25">
      <c r="M2308" s="17"/>
      <c r="N2308" s="157" t="s">
        <v>2592</v>
      </c>
    </row>
    <row r="2309" spans="13:14" x14ac:dyDescent="0.25">
      <c r="M2309" s="17"/>
      <c r="N2309" s="157" t="s">
        <v>2593</v>
      </c>
    </row>
    <row r="2310" spans="13:14" x14ac:dyDescent="0.25">
      <c r="M2310" s="17"/>
      <c r="N2310" s="157" t="s">
        <v>2594</v>
      </c>
    </row>
    <row r="2311" spans="13:14" x14ac:dyDescent="0.25">
      <c r="M2311" s="17"/>
      <c r="N2311" s="157" t="s">
        <v>2595</v>
      </c>
    </row>
    <row r="2312" spans="13:14" x14ac:dyDescent="0.25">
      <c r="M2312" s="17"/>
      <c r="N2312" s="157" t="s">
        <v>2596</v>
      </c>
    </row>
    <row r="2313" spans="13:14" x14ac:dyDescent="0.25">
      <c r="M2313" s="17"/>
      <c r="N2313" s="157" t="s">
        <v>2597</v>
      </c>
    </row>
    <row r="2314" spans="13:14" x14ac:dyDescent="0.25">
      <c r="M2314" s="17"/>
      <c r="N2314" s="157" t="s">
        <v>2598</v>
      </c>
    </row>
    <row r="2315" spans="13:14" x14ac:dyDescent="0.25">
      <c r="M2315" s="17"/>
      <c r="N2315" s="157" t="s">
        <v>2599</v>
      </c>
    </row>
    <row r="2316" spans="13:14" x14ac:dyDescent="0.25">
      <c r="M2316" s="17"/>
      <c r="N2316" s="157" t="s">
        <v>2600</v>
      </c>
    </row>
    <row r="2317" spans="13:14" x14ac:dyDescent="0.25">
      <c r="M2317" s="17"/>
      <c r="N2317" s="157" t="s">
        <v>2601</v>
      </c>
    </row>
    <row r="2318" spans="13:14" x14ac:dyDescent="0.25">
      <c r="M2318" s="17"/>
      <c r="N2318" s="157" t="s">
        <v>2602</v>
      </c>
    </row>
    <row r="2319" spans="13:14" x14ac:dyDescent="0.25">
      <c r="M2319" s="17"/>
      <c r="N2319" s="157" t="s">
        <v>123</v>
      </c>
    </row>
    <row r="2320" spans="13:14" x14ac:dyDescent="0.25">
      <c r="M2320" s="17"/>
      <c r="N2320" s="157" t="s">
        <v>2603</v>
      </c>
    </row>
    <row r="2321" spans="13:14" x14ac:dyDescent="0.25">
      <c r="M2321" s="17"/>
      <c r="N2321" s="157" t="s">
        <v>2604</v>
      </c>
    </row>
    <row r="2322" spans="13:14" x14ac:dyDescent="0.25">
      <c r="M2322" s="17"/>
      <c r="N2322" s="157" t="s">
        <v>2605</v>
      </c>
    </row>
    <row r="2323" spans="13:14" x14ac:dyDescent="0.25">
      <c r="M2323" s="17"/>
      <c r="N2323" s="157" t="s">
        <v>2606</v>
      </c>
    </row>
    <row r="2324" spans="13:14" x14ac:dyDescent="0.25">
      <c r="M2324" s="17"/>
      <c r="N2324" s="157" t="s">
        <v>2607</v>
      </c>
    </row>
    <row r="2325" spans="13:14" x14ac:dyDescent="0.25">
      <c r="M2325" s="17"/>
      <c r="N2325" s="157" t="s">
        <v>2608</v>
      </c>
    </row>
    <row r="2326" spans="13:14" x14ac:dyDescent="0.25">
      <c r="M2326" s="17"/>
      <c r="N2326" s="157" t="s">
        <v>2609</v>
      </c>
    </row>
    <row r="2327" spans="13:14" x14ac:dyDescent="0.25">
      <c r="M2327" s="17"/>
      <c r="N2327" s="157" t="s">
        <v>2610</v>
      </c>
    </row>
    <row r="2328" spans="13:14" x14ac:dyDescent="0.25">
      <c r="M2328" s="17"/>
      <c r="N2328" s="157" t="s">
        <v>2611</v>
      </c>
    </row>
    <row r="2329" spans="13:14" x14ac:dyDescent="0.25">
      <c r="M2329" s="17"/>
      <c r="N2329" s="157" t="s">
        <v>2612</v>
      </c>
    </row>
    <row r="2330" spans="13:14" x14ac:dyDescent="0.25">
      <c r="M2330" s="17"/>
      <c r="N2330" s="157" t="s">
        <v>2613</v>
      </c>
    </row>
    <row r="2331" spans="13:14" x14ac:dyDescent="0.25">
      <c r="M2331" s="17"/>
      <c r="N2331" s="157" t="s">
        <v>2614</v>
      </c>
    </row>
    <row r="2332" spans="13:14" x14ac:dyDescent="0.25">
      <c r="M2332" s="17"/>
      <c r="N2332" s="157" t="s">
        <v>2615</v>
      </c>
    </row>
    <row r="2333" spans="13:14" x14ac:dyDescent="0.25">
      <c r="M2333" s="17"/>
      <c r="N2333" s="157" t="s">
        <v>2616</v>
      </c>
    </row>
    <row r="2334" spans="13:14" x14ac:dyDescent="0.25">
      <c r="M2334" s="17"/>
      <c r="N2334" s="157" t="s">
        <v>2617</v>
      </c>
    </row>
    <row r="2335" spans="13:14" x14ac:dyDescent="0.25">
      <c r="M2335" s="17"/>
      <c r="N2335" s="157" t="s">
        <v>2618</v>
      </c>
    </row>
    <row r="2336" spans="13:14" x14ac:dyDescent="0.25">
      <c r="M2336" s="17"/>
      <c r="N2336" s="157" t="s">
        <v>2619</v>
      </c>
    </row>
    <row r="2337" spans="13:14" x14ac:dyDescent="0.25">
      <c r="M2337" s="17"/>
      <c r="N2337" s="157" t="s">
        <v>2620</v>
      </c>
    </row>
    <row r="2338" spans="13:14" x14ac:dyDescent="0.25">
      <c r="M2338" s="17"/>
      <c r="N2338" s="157" t="s">
        <v>2621</v>
      </c>
    </row>
    <row r="2339" spans="13:14" x14ac:dyDescent="0.25">
      <c r="M2339" s="17"/>
      <c r="N2339" s="157" t="s">
        <v>2622</v>
      </c>
    </row>
    <row r="2340" spans="13:14" x14ac:dyDescent="0.25">
      <c r="M2340" s="17"/>
      <c r="N2340" s="157" t="s">
        <v>2623</v>
      </c>
    </row>
    <row r="2341" spans="13:14" x14ac:dyDescent="0.25">
      <c r="M2341" s="17"/>
      <c r="N2341" s="157" t="s">
        <v>2624</v>
      </c>
    </row>
    <row r="2342" spans="13:14" x14ac:dyDescent="0.25">
      <c r="M2342" s="17"/>
      <c r="N2342" s="157" t="s">
        <v>2625</v>
      </c>
    </row>
    <row r="2343" spans="13:14" x14ac:dyDescent="0.25">
      <c r="M2343" s="17"/>
      <c r="N2343" s="157" t="s">
        <v>396</v>
      </c>
    </row>
    <row r="2344" spans="13:14" x14ac:dyDescent="0.25">
      <c r="M2344" s="17"/>
      <c r="N2344" s="157" t="s">
        <v>2626</v>
      </c>
    </row>
    <row r="2345" spans="13:14" x14ac:dyDescent="0.25">
      <c r="M2345" s="17"/>
      <c r="N2345" s="157" t="s">
        <v>2627</v>
      </c>
    </row>
    <row r="2346" spans="13:14" x14ac:dyDescent="0.25">
      <c r="M2346" s="17"/>
      <c r="N2346" s="157" t="s">
        <v>2628</v>
      </c>
    </row>
    <row r="2347" spans="13:14" x14ac:dyDescent="0.25">
      <c r="M2347" s="17"/>
      <c r="N2347" s="157" t="s">
        <v>2629</v>
      </c>
    </row>
    <row r="2348" spans="13:14" x14ac:dyDescent="0.25">
      <c r="M2348" s="17"/>
      <c r="N2348" s="157" t="s">
        <v>2630</v>
      </c>
    </row>
    <row r="2349" spans="13:14" x14ac:dyDescent="0.25">
      <c r="M2349" s="17"/>
      <c r="N2349" s="157" t="s">
        <v>2631</v>
      </c>
    </row>
    <row r="2350" spans="13:14" x14ac:dyDescent="0.25">
      <c r="M2350" s="17"/>
      <c r="N2350" s="157" t="s">
        <v>333</v>
      </c>
    </row>
    <row r="2351" spans="13:14" x14ac:dyDescent="0.25">
      <c r="M2351" s="17"/>
      <c r="N2351" s="157" t="s">
        <v>328</v>
      </c>
    </row>
    <row r="2352" spans="13:14" x14ac:dyDescent="0.25">
      <c r="M2352" s="17"/>
      <c r="N2352" s="157" t="s">
        <v>2632</v>
      </c>
    </row>
    <row r="2353" spans="13:14" x14ac:dyDescent="0.25">
      <c r="M2353" s="17"/>
      <c r="N2353" s="157" t="s">
        <v>2633</v>
      </c>
    </row>
    <row r="2354" spans="13:14" x14ac:dyDescent="0.25">
      <c r="M2354" s="17"/>
      <c r="N2354" s="157" t="s">
        <v>2634</v>
      </c>
    </row>
    <row r="2355" spans="13:14" x14ac:dyDescent="0.25">
      <c r="M2355" s="17"/>
      <c r="N2355" s="157" t="s">
        <v>2635</v>
      </c>
    </row>
    <row r="2356" spans="13:14" x14ac:dyDescent="0.25">
      <c r="M2356" s="17"/>
      <c r="N2356" s="157" t="s">
        <v>2636</v>
      </c>
    </row>
    <row r="2357" spans="13:14" x14ac:dyDescent="0.25">
      <c r="M2357" s="17"/>
      <c r="N2357" s="157" t="s">
        <v>2637</v>
      </c>
    </row>
    <row r="2358" spans="13:14" x14ac:dyDescent="0.25">
      <c r="M2358" s="17"/>
      <c r="N2358" s="157" t="s">
        <v>2638</v>
      </c>
    </row>
    <row r="2359" spans="13:14" x14ac:dyDescent="0.25">
      <c r="M2359" s="17"/>
      <c r="N2359" s="157" t="s">
        <v>2639</v>
      </c>
    </row>
    <row r="2360" spans="13:14" x14ac:dyDescent="0.25">
      <c r="M2360" s="17"/>
      <c r="N2360" s="157" t="s">
        <v>2640</v>
      </c>
    </row>
    <row r="2361" spans="13:14" x14ac:dyDescent="0.25">
      <c r="M2361" s="17"/>
      <c r="N2361" s="157" t="s">
        <v>2641</v>
      </c>
    </row>
    <row r="2362" spans="13:14" x14ac:dyDescent="0.25">
      <c r="M2362" s="17"/>
      <c r="N2362" s="157" t="s">
        <v>2642</v>
      </c>
    </row>
    <row r="2363" spans="13:14" x14ac:dyDescent="0.25">
      <c r="M2363" s="17"/>
      <c r="N2363" s="157" t="s">
        <v>2643</v>
      </c>
    </row>
    <row r="2364" spans="13:14" x14ac:dyDescent="0.25">
      <c r="M2364" s="17"/>
      <c r="N2364" s="157" t="s">
        <v>2644</v>
      </c>
    </row>
    <row r="2365" spans="13:14" x14ac:dyDescent="0.25">
      <c r="M2365" s="17"/>
      <c r="N2365" s="157" t="s">
        <v>2645</v>
      </c>
    </row>
    <row r="2366" spans="13:14" x14ac:dyDescent="0.25">
      <c r="M2366" s="17"/>
      <c r="N2366" s="157" t="s">
        <v>2646</v>
      </c>
    </row>
    <row r="2367" spans="13:14" x14ac:dyDescent="0.25">
      <c r="M2367" s="17"/>
      <c r="N2367" s="157" t="s">
        <v>2647</v>
      </c>
    </row>
    <row r="2368" spans="13:14" x14ac:dyDescent="0.25">
      <c r="M2368" s="17"/>
      <c r="N2368" s="157" t="s">
        <v>2648</v>
      </c>
    </row>
    <row r="2369" spans="13:14" x14ac:dyDescent="0.25">
      <c r="M2369" s="17"/>
      <c r="N2369" s="157" t="s">
        <v>2649</v>
      </c>
    </row>
    <row r="2370" spans="13:14" x14ac:dyDescent="0.25">
      <c r="M2370" s="17"/>
      <c r="N2370" s="157" t="s">
        <v>2650</v>
      </c>
    </row>
    <row r="2371" spans="13:14" x14ac:dyDescent="0.25">
      <c r="M2371" s="17"/>
      <c r="N2371" s="157" t="s">
        <v>2651</v>
      </c>
    </row>
    <row r="2372" spans="13:14" x14ac:dyDescent="0.25">
      <c r="M2372" s="17"/>
      <c r="N2372" s="157" t="s">
        <v>2652</v>
      </c>
    </row>
    <row r="2373" spans="13:14" x14ac:dyDescent="0.25">
      <c r="M2373" s="17"/>
      <c r="N2373" s="157" t="s">
        <v>2653</v>
      </c>
    </row>
    <row r="2374" spans="13:14" x14ac:dyDescent="0.25">
      <c r="M2374" s="17"/>
      <c r="N2374" s="157" t="s">
        <v>2654</v>
      </c>
    </row>
    <row r="2375" spans="13:14" x14ac:dyDescent="0.25">
      <c r="M2375" s="17"/>
      <c r="N2375" s="157" t="s">
        <v>2655</v>
      </c>
    </row>
    <row r="2376" spans="13:14" x14ac:dyDescent="0.25">
      <c r="M2376" s="17"/>
      <c r="N2376" s="157" t="s">
        <v>2656</v>
      </c>
    </row>
    <row r="2377" spans="13:14" x14ac:dyDescent="0.25">
      <c r="M2377" s="17"/>
      <c r="N2377" s="157" t="s">
        <v>2657</v>
      </c>
    </row>
    <row r="2378" spans="13:14" x14ac:dyDescent="0.25">
      <c r="M2378" s="17"/>
      <c r="N2378" s="157" t="s">
        <v>2658</v>
      </c>
    </row>
    <row r="2379" spans="13:14" x14ac:dyDescent="0.25">
      <c r="M2379" s="17"/>
      <c r="N2379" s="157" t="s">
        <v>2659</v>
      </c>
    </row>
    <row r="2380" spans="13:14" x14ac:dyDescent="0.25">
      <c r="M2380" s="17"/>
      <c r="N2380" s="157" t="s">
        <v>2660</v>
      </c>
    </row>
    <row r="2381" spans="13:14" x14ac:dyDescent="0.25">
      <c r="M2381" s="17"/>
      <c r="N2381" s="157" t="s">
        <v>2661</v>
      </c>
    </row>
    <row r="2382" spans="13:14" x14ac:dyDescent="0.25">
      <c r="M2382" s="17"/>
      <c r="N2382" s="157" t="s">
        <v>2662</v>
      </c>
    </row>
    <row r="2383" spans="13:14" x14ac:dyDescent="0.25">
      <c r="M2383" s="17"/>
      <c r="N2383" s="157" t="s">
        <v>2663</v>
      </c>
    </row>
    <row r="2384" spans="13:14" x14ac:dyDescent="0.25">
      <c r="M2384" s="17"/>
      <c r="N2384" s="157" t="s">
        <v>2664</v>
      </c>
    </row>
    <row r="2385" spans="13:14" x14ac:dyDescent="0.25">
      <c r="M2385" s="17"/>
      <c r="N2385" s="157" t="s">
        <v>2665</v>
      </c>
    </row>
    <row r="2386" spans="13:14" x14ac:dyDescent="0.25">
      <c r="M2386" s="17"/>
      <c r="N2386" s="157" t="s">
        <v>2666</v>
      </c>
    </row>
    <row r="2387" spans="13:14" x14ac:dyDescent="0.25">
      <c r="M2387" s="17"/>
      <c r="N2387" s="157" t="s">
        <v>498</v>
      </c>
    </row>
    <row r="2388" spans="13:14" x14ac:dyDescent="0.25">
      <c r="M2388" s="17"/>
      <c r="N2388" s="157" t="s">
        <v>297</v>
      </c>
    </row>
    <row r="2389" spans="13:14" x14ac:dyDescent="0.25">
      <c r="M2389" s="17"/>
      <c r="N2389" s="157" t="s">
        <v>2667</v>
      </c>
    </row>
    <row r="2390" spans="13:14" x14ac:dyDescent="0.25">
      <c r="M2390" s="17"/>
      <c r="N2390" s="157" t="s">
        <v>2668</v>
      </c>
    </row>
    <row r="2391" spans="13:14" x14ac:dyDescent="0.25">
      <c r="M2391" s="17"/>
      <c r="N2391" s="157" t="s">
        <v>2669</v>
      </c>
    </row>
    <row r="2392" spans="13:14" x14ac:dyDescent="0.25">
      <c r="M2392" s="17"/>
      <c r="N2392" s="157" t="s">
        <v>2670</v>
      </c>
    </row>
    <row r="2393" spans="13:14" x14ac:dyDescent="0.25">
      <c r="M2393" s="17"/>
      <c r="N2393" s="157" t="s">
        <v>2671</v>
      </c>
    </row>
    <row r="2394" spans="13:14" x14ac:dyDescent="0.25">
      <c r="M2394" s="17"/>
      <c r="N2394" s="157" t="s">
        <v>2672</v>
      </c>
    </row>
    <row r="2395" spans="13:14" x14ac:dyDescent="0.25">
      <c r="M2395" s="17"/>
      <c r="N2395" s="157" t="s">
        <v>2673</v>
      </c>
    </row>
    <row r="2396" spans="13:14" x14ac:dyDescent="0.25">
      <c r="M2396" s="17"/>
      <c r="N2396" s="157" t="s">
        <v>2674</v>
      </c>
    </row>
    <row r="2397" spans="13:14" x14ac:dyDescent="0.25">
      <c r="M2397" s="17"/>
      <c r="N2397" s="157" t="s">
        <v>2675</v>
      </c>
    </row>
    <row r="2398" spans="13:14" x14ac:dyDescent="0.25">
      <c r="M2398" s="17"/>
      <c r="N2398" s="157" t="s">
        <v>2676</v>
      </c>
    </row>
    <row r="2399" spans="13:14" x14ac:dyDescent="0.25">
      <c r="M2399" s="17"/>
      <c r="N2399" s="157" t="s">
        <v>2677</v>
      </c>
    </row>
    <row r="2400" spans="13:14" x14ac:dyDescent="0.25">
      <c r="M2400" s="17"/>
      <c r="N2400" s="157" t="s">
        <v>2678</v>
      </c>
    </row>
    <row r="2401" spans="13:14" x14ac:dyDescent="0.25">
      <c r="M2401" s="17"/>
      <c r="N2401" s="157" t="s">
        <v>298</v>
      </c>
    </row>
    <row r="2402" spans="13:14" x14ac:dyDescent="0.25">
      <c r="M2402" s="17"/>
      <c r="N2402" s="157" t="s">
        <v>189</v>
      </c>
    </row>
    <row r="2403" spans="13:14" x14ac:dyDescent="0.25">
      <c r="M2403" s="17"/>
      <c r="N2403" s="157" t="s">
        <v>314</v>
      </c>
    </row>
    <row r="2404" spans="13:14" x14ac:dyDescent="0.25">
      <c r="M2404" s="17"/>
      <c r="N2404" s="157" t="s">
        <v>121</v>
      </c>
    </row>
    <row r="2405" spans="13:14" x14ac:dyDescent="0.25">
      <c r="M2405" s="17"/>
      <c r="N2405" s="157" t="s">
        <v>2679</v>
      </c>
    </row>
    <row r="2406" spans="13:14" x14ac:dyDescent="0.25">
      <c r="M2406" s="17"/>
      <c r="N2406" s="157" t="s">
        <v>2680</v>
      </c>
    </row>
    <row r="2407" spans="13:14" x14ac:dyDescent="0.25">
      <c r="M2407" s="17"/>
      <c r="N2407" s="157" t="s">
        <v>2681</v>
      </c>
    </row>
    <row r="2408" spans="13:14" x14ac:dyDescent="0.25">
      <c r="M2408" s="17"/>
      <c r="N2408" s="157" t="s">
        <v>2682</v>
      </c>
    </row>
    <row r="2409" spans="13:14" x14ac:dyDescent="0.25">
      <c r="M2409" s="17"/>
      <c r="N2409" s="157" t="s">
        <v>2683</v>
      </c>
    </row>
    <row r="2410" spans="13:14" x14ac:dyDescent="0.25">
      <c r="M2410" s="17"/>
      <c r="N2410" s="157" t="s">
        <v>2684</v>
      </c>
    </row>
    <row r="2411" spans="13:14" x14ac:dyDescent="0.25">
      <c r="M2411" s="17"/>
      <c r="N2411" s="157" t="s">
        <v>2686</v>
      </c>
    </row>
  </sheetData>
  <sheetProtection algorithmName="SHA-512" hashValue="I3fR21gePPqMnZzUkye2nxAoiuS4SmEHrSZYf5YQ0QJUEcc+sSBnsiW4LfemuDNd8p75FQvYsOlNmCfBGJP/pg==" saltValue="ELCTbvqKOSu7n2+c80osGg==" spinCount="100000" sheet="1" objects="1" scenarios="1"/>
  <sortState ref="M5:M489">
    <sortCondition ref="M5"/>
  </sortState>
  <mergeCells count="160">
    <mergeCell ref="J2:J5"/>
    <mergeCell ref="J6:J9"/>
    <mergeCell ref="D12:E12"/>
    <mergeCell ref="C14:D14"/>
    <mergeCell ref="C15:D15"/>
    <mergeCell ref="B25:B26"/>
    <mergeCell ref="F25:F27"/>
    <mergeCell ref="D11:E11"/>
    <mergeCell ref="B2:F2"/>
    <mergeCell ref="C4:F4"/>
    <mergeCell ref="D9:E9"/>
    <mergeCell ref="D10:E10"/>
    <mergeCell ref="F10:G10"/>
    <mergeCell ref="J26:J29"/>
    <mergeCell ref="J18:J21"/>
    <mergeCell ref="J10:J13"/>
    <mergeCell ref="C16:F16"/>
    <mergeCell ref="C21:F21"/>
    <mergeCell ref="C20:D20"/>
    <mergeCell ref="C19:D19"/>
    <mergeCell ref="C25:D25"/>
    <mergeCell ref="C27:D27"/>
    <mergeCell ref="C18:F18"/>
    <mergeCell ref="K106:K109"/>
    <mergeCell ref="K102:K105"/>
    <mergeCell ref="K98:K101"/>
    <mergeCell ref="K90:K93"/>
    <mergeCell ref="K84:K89"/>
    <mergeCell ref="K94:K97"/>
    <mergeCell ref="J79:J82"/>
    <mergeCell ref="J71:J74"/>
    <mergeCell ref="J63:J66"/>
    <mergeCell ref="J102:J105"/>
    <mergeCell ref="J98:J101"/>
    <mergeCell ref="J94:J97"/>
    <mergeCell ref="J90:J93"/>
    <mergeCell ref="J84:J89"/>
    <mergeCell ref="J106:J109"/>
    <mergeCell ref="K130:K133"/>
    <mergeCell ref="J126:J129"/>
    <mergeCell ref="K126:K129"/>
    <mergeCell ref="K122:K125"/>
    <mergeCell ref="J118:J121"/>
    <mergeCell ref="K118:K121"/>
    <mergeCell ref="K114:K117"/>
    <mergeCell ref="J110:J113"/>
    <mergeCell ref="K110:K113"/>
    <mergeCell ref="J130:J133"/>
    <mergeCell ref="J122:J125"/>
    <mergeCell ref="J114:J117"/>
    <mergeCell ref="K159:K162"/>
    <mergeCell ref="K155:K158"/>
    <mergeCell ref="K147:K150"/>
    <mergeCell ref="K151:K154"/>
    <mergeCell ref="J142:J145"/>
    <mergeCell ref="K142:K145"/>
    <mergeCell ref="K138:K141"/>
    <mergeCell ref="J134:J137"/>
    <mergeCell ref="K134:K137"/>
    <mergeCell ref="J155:J158"/>
    <mergeCell ref="J151:J154"/>
    <mergeCell ref="J147:J150"/>
    <mergeCell ref="J159:J162"/>
    <mergeCell ref="J138:J141"/>
    <mergeCell ref="K196:K203"/>
    <mergeCell ref="K180:K187"/>
    <mergeCell ref="K188:K195"/>
    <mergeCell ref="J175:J178"/>
    <mergeCell ref="K175:K178"/>
    <mergeCell ref="K171:K174"/>
    <mergeCell ref="J167:J170"/>
    <mergeCell ref="K167:K170"/>
    <mergeCell ref="K163:K166"/>
    <mergeCell ref="J171:J174"/>
    <mergeCell ref="J163:J166"/>
    <mergeCell ref="J196:J203"/>
    <mergeCell ref="J188:J195"/>
    <mergeCell ref="J180:J187"/>
    <mergeCell ref="K244:K251"/>
    <mergeCell ref="J236:J243"/>
    <mergeCell ref="K236:K243"/>
    <mergeCell ref="K228:K235"/>
    <mergeCell ref="J220:J227"/>
    <mergeCell ref="K220:K227"/>
    <mergeCell ref="K212:K219"/>
    <mergeCell ref="J204:J211"/>
    <mergeCell ref="K204:K211"/>
    <mergeCell ref="J244:J251"/>
    <mergeCell ref="J228:J235"/>
    <mergeCell ref="J212:J219"/>
    <mergeCell ref="K273:K278"/>
    <mergeCell ref="K261:K266"/>
    <mergeCell ref="K267:K272"/>
    <mergeCell ref="J252:J259"/>
    <mergeCell ref="K252:K259"/>
    <mergeCell ref="J267:J272"/>
    <mergeCell ref="J261:J266"/>
    <mergeCell ref="J273:J278"/>
    <mergeCell ref="K297:K302"/>
    <mergeCell ref="J291:J296"/>
    <mergeCell ref="K291:K296"/>
    <mergeCell ref="K285:K290"/>
    <mergeCell ref="J279:J284"/>
    <mergeCell ref="K279:K284"/>
    <mergeCell ref="J297:J302"/>
    <mergeCell ref="J285:J290"/>
    <mergeCell ref="K321:K326"/>
    <mergeCell ref="J315:J320"/>
    <mergeCell ref="K315:K320"/>
    <mergeCell ref="K309:K314"/>
    <mergeCell ref="J303:J308"/>
    <mergeCell ref="K303:K308"/>
    <mergeCell ref="J321:J326"/>
    <mergeCell ref="J309:J314"/>
    <mergeCell ref="K334:K337"/>
    <mergeCell ref="J328:J333"/>
    <mergeCell ref="K328:K333"/>
    <mergeCell ref="J334:J337"/>
    <mergeCell ref="J338:J341"/>
    <mergeCell ref="K338:K341"/>
    <mergeCell ref="J346:J349"/>
    <mergeCell ref="K346:K349"/>
    <mergeCell ref="K358:K361"/>
    <mergeCell ref="K350:K353"/>
    <mergeCell ref="K342:K345"/>
    <mergeCell ref="K354:K357"/>
    <mergeCell ref="K375:K380"/>
    <mergeCell ref="J358:J361"/>
    <mergeCell ref="J350:J353"/>
    <mergeCell ref="J342:J345"/>
    <mergeCell ref="J354:J357"/>
    <mergeCell ref="K381:K386"/>
    <mergeCell ref="J370:J373"/>
    <mergeCell ref="K370:K373"/>
    <mergeCell ref="K366:K369"/>
    <mergeCell ref="J362:J365"/>
    <mergeCell ref="K362:K365"/>
    <mergeCell ref="J366:J369"/>
    <mergeCell ref="J405:J406"/>
    <mergeCell ref="K405:K406"/>
    <mergeCell ref="K399:K404"/>
    <mergeCell ref="J393:J398"/>
    <mergeCell ref="K393:K398"/>
    <mergeCell ref="K387:K392"/>
    <mergeCell ref="J399:J404"/>
    <mergeCell ref="J387:J392"/>
    <mergeCell ref="J381:J386"/>
    <mergeCell ref="J375:J380"/>
    <mergeCell ref="J30:J33"/>
    <mergeCell ref="J22:J25"/>
    <mergeCell ref="J14:J17"/>
    <mergeCell ref="J51:J54"/>
    <mergeCell ref="J43:J46"/>
    <mergeCell ref="J34:J37"/>
    <mergeCell ref="J75:J78"/>
    <mergeCell ref="J67:J70"/>
    <mergeCell ref="J59:J62"/>
    <mergeCell ref="J55:J58"/>
    <mergeCell ref="J47:J50"/>
    <mergeCell ref="J38:J42"/>
  </mergeCells>
  <dataValidations count="4">
    <dataValidation type="list" allowBlank="1" showInputMessage="1" showErrorMessage="1" sqref="D9:E9">
      <formula1>$K$5:$K$11</formula1>
    </dataValidation>
    <dataValidation type="list" allowBlank="1" showInputMessage="1" showErrorMessage="1" sqref="D10:E10">
      <formula1>$L$5:$L$86</formula1>
    </dataValidation>
    <dataValidation type="list" allowBlank="1" showInputMessage="1" showErrorMessage="1" sqref="D11:E11">
      <formula1>$M$5:$M$397</formula1>
    </dataValidation>
    <dataValidation type="list" allowBlank="1" showInputMessage="1" showErrorMessage="1" sqref="E5:E6">
      <formula1>$P$17:$P$45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headerFooter>
    <oddHeader>&amp;L&amp;G&amp;C&amp;"-,Negrita"Departamento de Asignación de Recurso Humano&amp;"-,Normal"
&amp;UUnidad de Preescolar y Primaria&amp;U
&amp;10Cuadros de Situación Real 2018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zoomScaleNormal="100" workbookViewId="0">
      <selection activeCell="H2" sqref="H2:L2"/>
    </sheetView>
  </sheetViews>
  <sheetFormatPr baseColWidth="10" defaultRowHeight="15" x14ac:dyDescent="0.25"/>
  <cols>
    <col min="1" max="1" width="2.85546875" customWidth="1"/>
    <col min="2" max="2" width="11.28515625" bestFit="1" customWidth="1"/>
    <col min="3" max="3" width="30.7109375" customWidth="1"/>
    <col min="4" max="4" width="9.5703125" customWidth="1"/>
    <col min="5" max="5" width="6.28515625" customWidth="1"/>
    <col min="6" max="6" width="7.7109375" customWidth="1"/>
    <col min="7" max="7" width="12.5703125" customWidth="1"/>
    <col min="8" max="8" width="5.42578125" customWidth="1"/>
    <col min="9" max="9" width="6.28515625" bestFit="1" customWidth="1"/>
    <col min="10" max="10" width="9.5703125" bestFit="1" customWidth="1"/>
    <col min="11" max="11" width="10.85546875" customWidth="1"/>
    <col min="12" max="14" width="15.7109375" customWidth="1"/>
    <col min="17" max="20" width="11.42578125" hidden="1" customWidth="1"/>
    <col min="21" max="21" width="21.5703125" hidden="1" customWidth="1"/>
    <col min="22" max="23" width="11.42578125" hidden="1" customWidth="1"/>
  </cols>
  <sheetData>
    <row r="1" spans="1:21" x14ac:dyDescent="0.25">
      <c r="A1" s="202" t="s">
        <v>19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4"/>
      <c r="R1" t="s">
        <v>5</v>
      </c>
      <c r="S1" s="1" t="s">
        <v>6</v>
      </c>
    </row>
    <row r="2" spans="1:21" ht="15.75" customHeight="1" x14ac:dyDescent="0.4">
      <c r="A2" s="140"/>
      <c r="B2" s="23" t="s">
        <v>547</v>
      </c>
      <c r="C2" s="122">
        <f>'INFORM. INST.'!F5</f>
        <v>0</v>
      </c>
      <c r="D2" s="23"/>
      <c r="E2" s="47"/>
      <c r="F2" s="217" t="s">
        <v>2690</v>
      </c>
      <c r="G2" s="217"/>
      <c r="H2" s="218">
        <f>'INFORM. INST.'!C4</f>
        <v>0</v>
      </c>
      <c r="I2" s="218"/>
      <c r="J2" s="218"/>
      <c r="K2" s="218"/>
      <c r="L2" s="218"/>
      <c r="M2" s="23" t="s">
        <v>546</v>
      </c>
      <c r="N2" s="161">
        <f>'INFORM. INST.'!C7</f>
        <v>0</v>
      </c>
      <c r="S2" s="1"/>
    </row>
    <row r="3" spans="1:21" ht="3" customHeight="1" thickBo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42"/>
      <c r="S3" s="1"/>
    </row>
    <row r="4" spans="1:21" ht="20.25" customHeight="1" x14ac:dyDescent="0.25">
      <c r="A4" s="137"/>
      <c r="B4" s="207" t="s">
        <v>1</v>
      </c>
      <c r="C4" s="207" t="s">
        <v>2</v>
      </c>
      <c r="D4" s="209" t="s">
        <v>2691</v>
      </c>
      <c r="E4" s="209" t="s">
        <v>531</v>
      </c>
      <c r="F4" s="207" t="s">
        <v>36</v>
      </c>
      <c r="G4" s="207" t="s">
        <v>27</v>
      </c>
      <c r="H4" s="205" t="s">
        <v>6</v>
      </c>
      <c r="I4" s="206"/>
      <c r="J4" s="207" t="s">
        <v>32</v>
      </c>
      <c r="K4" s="211" t="s">
        <v>533</v>
      </c>
      <c r="L4" s="213" t="s">
        <v>184</v>
      </c>
      <c r="M4" s="211"/>
      <c r="N4" s="214"/>
      <c r="R4" t="s">
        <v>3</v>
      </c>
      <c r="S4">
        <v>1</v>
      </c>
    </row>
    <row r="5" spans="1:21" ht="15.75" thickBot="1" x14ac:dyDescent="0.3">
      <c r="A5" s="128"/>
      <c r="B5" s="208"/>
      <c r="C5" s="208"/>
      <c r="D5" s="210"/>
      <c r="E5" s="210"/>
      <c r="F5" s="208"/>
      <c r="G5" s="208"/>
      <c r="H5" s="141" t="s">
        <v>30</v>
      </c>
      <c r="I5" s="142" t="s">
        <v>31</v>
      </c>
      <c r="J5" s="208"/>
      <c r="K5" s="212"/>
      <c r="L5" s="215"/>
      <c r="M5" s="212"/>
      <c r="N5" s="216"/>
      <c r="O5" s="3"/>
      <c r="R5" t="s">
        <v>4</v>
      </c>
      <c r="S5">
        <v>2</v>
      </c>
      <c r="U5" s="5" t="s">
        <v>27</v>
      </c>
    </row>
    <row r="6" spans="1:21" ht="15.75" thickBot="1" x14ac:dyDescent="0.3">
      <c r="A6" s="179">
        <v>1</v>
      </c>
      <c r="B6" s="111"/>
      <c r="C6" s="25" t="s">
        <v>60</v>
      </c>
      <c r="D6" s="12"/>
      <c r="E6" s="118"/>
      <c r="F6" s="148"/>
      <c r="G6" s="128"/>
      <c r="H6" s="12"/>
      <c r="I6" s="12"/>
      <c r="J6" s="118">
        <f>+H6+I6</f>
        <v>0</v>
      </c>
      <c r="K6" s="134"/>
      <c r="L6" s="181"/>
      <c r="M6" s="197"/>
      <c r="N6" s="198"/>
      <c r="O6" s="4"/>
      <c r="S6">
        <v>3</v>
      </c>
      <c r="U6" s="5" t="s">
        <v>28</v>
      </c>
    </row>
    <row r="7" spans="1:21" ht="15.75" thickBot="1" x14ac:dyDescent="0.3">
      <c r="A7" s="180"/>
      <c r="B7" s="113"/>
      <c r="C7" s="126" t="s">
        <v>61</v>
      </c>
      <c r="D7" s="78"/>
      <c r="E7" s="76"/>
      <c r="F7" s="175"/>
      <c r="G7" s="175"/>
      <c r="H7" s="175"/>
      <c r="I7" s="175"/>
      <c r="J7" s="175"/>
      <c r="K7" s="176"/>
      <c r="L7" s="201"/>
      <c r="M7" s="199"/>
      <c r="N7" s="200"/>
      <c r="S7">
        <v>4</v>
      </c>
      <c r="U7" s="5" t="s">
        <v>29</v>
      </c>
    </row>
    <row r="8" spans="1:21" ht="15.75" thickBot="1" x14ac:dyDescent="0.3">
      <c r="A8" s="179">
        <v>2</v>
      </c>
      <c r="B8" s="114"/>
      <c r="C8" s="26" t="s">
        <v>60</v>
      </c>
      <c r="D8" s="12"/>
      <c r="E8" s="118"/>
      <c r="F8" s="118"/>
      <c r="G8" s="128"/>
      <c r="H8" s="12"/>
      <c r="I8" s="12"/>
      <c r="J8" s="118">
        <f>+H8+I8</f>
        <v>0</v>
      </c>
      <c r="K8" s="134"/>
      <c r="L8" s="181"/>
      <c r="M8" s="182"/>
      <c r="N8" s="183"/>
      <c r="S8">
        <v>5</v>
      </c>
      <c r="U8" s="5" t="s">
        <v>63</v>
      </c>
    </row>
    <row r="9" spans="1:21" ht="15.75" thickBot="1" x14ac:dyDescent="0.3">
      <c r="A9" s="180"/>
      <c r="B9" s="113"/>
      <c r="C9" s="117" t="s">
        <v>61</v>
      </c>
      <c r="D9" s="78"/>
      <c r="E9" s="73"/>
      <c r="F9" s="175"/>
      <c r="G9" s="175"/>
      <c r="H9" s="175"/>
      <c r="I9" s="175"/>
      <c r="J9" s="175"/>
      <c r="K9" s="176"/>
      <c r="L9" s="199"/>
      <c r="M9" s="199"/>
      <c r="N9" s="200"/>
      <c r="S9">
        <v>6</v>
      </c>
      <c r="U9" s="5"/>
    </row>
    <row r="10" spans="1:21" ht="15.75" thickBot="1" x14ac:dyDescent="0.3">
      <c r="A10" s="179">
        <v>3</v>
      </c>
      <c r="B10" s="114"/>
      <c r="C10" s="26" t="s">
        <v>60</v>
      </c>
      <c r="D10" s="12"/>
      <c r="E10" s="118"/>
      <c r="F10" s="118"/>
      <c r="G10" s="128"/>
      <c r="H10" s="12"/>
      <c r="I10" s="12"/>
      <c r="J10" s="118">
        <f>+H10+I10</f>
        <v>0</v>
      </c>
      <c r="K10" s="134"/>
      <c r="L10" s="181"/>
      <c r="M10" s="182"/>
      <c r="N10" s="183"/>
      <c r="S10">
        <v>7</v>
      </c>
      <c r="U10" s="5" t="s">
        <v>62</v>
      </c>
    </row>
    <row r="11" spans="1:21" ht="15.75" thickBot="1" x14ac:dyDescent="0.3">
      <c r="A11" s="180"/>
      <c r="B11" s="113"/>
      <c r="C11" s="117" t="s">
        <v>61</v>
      </c>
      <c r="D11" s="78"/>
      <c r="E11" s="73"/>
      <c r="F11" s="175"/>
      <c r="G11" s="175"/>
      <c r="H11" s="175"/>
      <c r="I11" s="175"/>
      <c r="J11" s="175"/>
      <c r="K11" s="176"/>
      <c r="L11" s="199"/>
      <c r="M11" s="199"/>
      <c r="N11" s="200"/>
      <c r="S11">
        <v>8</v>
      </c>
      <c r="U11" s="5" t="s">
        <v>64</v>
      </c>
    </row>
    <row r="12" spans="1:21" ht="15.75" thickBot="1" x14ac:dyDescent="0.3">
      <c r="A12" s="179">
        <v>4</v>
      </c>
      <c r="B12" s="114"/>
      <c r="C12" s="26" t="s">
        <v>60</v>
      </c>
      <c r="D12" s="12"/>
      <c r="E12" s="118"/>
      <c r="F12" s="118"/>
      <c r="G12" s="128"/>
      <c r="H12" s="12"/>
      <c r="I12" s="12"/>
      <c r="J12" s="118">
        <f>+H12+I12</f>
        <v>0</v>
      </c>
      <c r="K12" s="134"/>
      <c r="L12" s="181"/>
      <c r="M12" s="182"/>
      <c r="N12" s="183"/>
      <c r="S12">
        <v>9</v>
      </c>
      <c r="U12" s="5"/>
    </row>
    <row r="13" spans="1:21" ht="15.75" thickBot="1" x14ac:dyDescent="0.3">
      <c r="A13" s="180"/>
      <c r="B13" s="113"/>
      <c r="C13" s="117" t="s">
        <v>61</v>
      </c>
      <c r="D13" s="78"/>
      <c r="E13" s="73"/>
      <c r="F13" s="175"/>
      <c r="G13" s="175"/>
      <c r="H13" s="175"/>
      <c r="I13" s="175"/>
      <c r="J13" s="175"/>
      <c r="K13" s="176"/>
      <c r="L13" s="199"/>
      <c r="M13" s="199"/>
      <c r="N13" s="200"/>
      <c r="S13">
        <v>10</v>
      </c>
      <c r="U13" s="5" t="s">
        <v>65</v>
      </c>
    </row>
    <row r="14" spans="1:21" ht="15.75" thickBot="1" x14ac:dyDescent="0.3">
      <c r="A14" s="179">
        <v>5</v>
      </c>
      <c r="B14" s="114"/>
      <c r="C14" s="26" t="s">
        <v>60</v>
      </c>
      <c r="D14" s="12"/>
      <c r="E14" s="118"/>
      <c r="F14" s="118"/>
      <c r="G14" s="128"/>
      <c r="H14" s="12"/>
      <c r="I14" s="12"/>
      <c r="J14" s="118">
        <f>+H14+I14</f>
        <v>0</v>
      </c>
      <c r="K14" s="134"/>
      <c r="L14" s="181"/>
      <c r="M14" s="182"/>
      <c r="N14" s="183"/>
      <c r="S14">
        <v>11</v>
      </c>
      <c r="U14" s="7"/>
    </row>
    <row r="15" spans="1:21" ht="15.75" thickBot="1" x14ac:dyDescent="0.3">
      <c r="A15" s="180"/>
      <c r="B15" s="113"/>
      <c r="C15" s="117" t="s">
        <v>61</v>
      </c>
      <c r="D15" s="78"/>
      <c r="E15" s="74"/>
      <c r="F15" s="175"/>
      <c r="G15" s="175"/>
      <c r="H15" s="175"/>
      <c r="I15" s="175"/>
      <c r="J15" s="175"/>
      <c r="K15" s="176"/>
      <c r="L15" s="199"/>
      <c r="M15" s="199"/>
      <c r="N15" s="200"/>
      <c r="S15">
        <v>12</v>
      </c>
      <c r="U15" t="s">
        <v>74</v>
      </c>
    </row>
    <row r="16" spans="1:21" ht="15.75" thickBot="1" x14ac:dyDescent="0.3">
      <c r="A16" s="179">
        <v>6</v>
      </c>
      <c r="B16" s="114"/>
      <c r="C16" s="26" t="s">
        <v>60</v>
      </c>
      <c r="D16" s="12"/>
      <c r="E16" s="148"/>
      <c r="F16" s="118"/>
      <c r="G16" s="128"/>
      <c r="H16" s="12"/>
      <c r="I16" s="12"/>
      <c r="J16" s="118">
        <f>+H16+I16</f>
        <v>0</v>
      </c>
      <c r="K16" s="134"/>
      <c r="L16" s="181"/>
      <c r="M16" s="182"/>
      <c r="N16" s="183"/>
      <c r="S16">
        <v>13</v>
      </c>
      <c r="U16" t="s">
        <v>75</v>
      </c>
    </row>
    <row r="17" spans="1:21" ht="15.75" thickBot="1" x14ac:dyDescent="0.3">
      <c r="A17" s="180"/>
      <c r="B17" s="113"/>
      <c r="C17" s="117" t="s">
        <v>61</v>
      </c>
      <c r="D17" s="78"/>
      <c r="E17" s="74"/>
      <c r="F17" s="175"/>
      <c r="G17" s="175"/>
      <c r="H17" s="175"/>
      <c r="I17" s="175"/>
      <c r="J17" s="175"/>
      <c r="K17" s="176"/>
      <c r="L17" s="199"/>
      <c r="M17" s="199"/>
      <c r="N17" s="200"/>
      <c r="S17">
        <v>14</v>
      </c>
      <c r="U17" t="s">
        <v>76</v>
      </c>
    </row>
    <row r="18" spans="1:21" ht="15.75" thickBot="1" x14ac:dyDescent="0.3">
      <c r="A18" s="179">
        <v>7</v>
      </c>
      <c r="B18" s="114"/>
      <c r="C18" s="26" t="s">
        <v>60</v>
      </c>
      <c r="D18" s="12"/>
      <c r="E18" s="148"/>
      <c r="F18" s="118"/>
      <c r="G18" s="128"/>
      <c r="H18" s="12"/>
      <c r="I18" s="12"/>
      <c r="J18" s="118">
        <f>+H18+I18</f>
        <v>0</v>
      </c>
      <c r="K18" s="134"/>
      <c r="L18" s="181"/>
      <c r="M18" s="182"/>
      <c r="N18" s="183"/>
      <c r="S18">
        <v>15</v>
      </c>
      <c r="U18" t="s">
        <v>77</v>
      </c>
    </row>
    <row r="19" spans="1:21" ht="15.75" thickBot="1" x14ac:dyDescent="0.3">
      <c r="A19" s="180"/>
      <c r="B19" s="113"/>
      <c r="C19" s="117" t="s">
        <v>61</v>
      </c>
      <c r="D19" s="78"/>
      <c r="E19" s="74"/>
      <c r="F19" s="175"/>
      <c r="G19" s="175"/>
      <c r="H19" s="175"/>
      <c r="I19" s="175"/>
      <c r="J19" s="175"/>
      <c r="K19" s="176"/>
      <c r="L19" s="199"/>
      <c r="M19" s="199"/>
      <c r="N19" s="200"/>
      <c r="S19">
        <v>16</v>
      </c>
      <c r="U19" t="s">
        <v>78</v>
      </c>
    </row>
    <row r="20" spans="1:21" ht="15.75" thickBot="1" x14ac:dyDescent="0.3">
      <c r="A20" s="179">
        <v>8</v>
      </c>
      <c r="B20" s="114"/>
      <c r="C20" s="26" t="s">
        <v>60</v>
      </c>
      <c r="D20" s="12"/>
      <c r="E20" s="148"/>
      <c r="F20" s="118"/>
      <c r="G20" s="128"/>
      <c r="H20" s="12"/>
      <c r="I20" s="12"/>
      <c r="J20" s="118">
        <f>+H20+I20</f>
        <v>0</v>
      </c>
      <c r="K20" s="134"/>
      <c r="L20" s="181"/>
      <c r="M20" s="182"/>
      <c r="N20" s="183"/>
      <c r="S20">
        <v>17</v>
      </c>
      <c r="U20" t="s">
        <v>79</v>
      </c>
    </row>
    <row r="21" spans="1:21" ht="15.75" thickBot="1" x14ac:dyDescent="0.3">
      <c r="A21" s="180"/>
      <c r="B21" s="113"/>
      <c r="C21" s="117" t="s">
        <v>61</v>
      </c>
      <c r="D21" s="78"/>
      <c r="E21" s="74"/>
      <c r="F21" s="175"/>
      <c r="G21" s="175"/>
      <c r="H21" s="175"/>
      <c r="I21" s="175"/>
      <c r="J21" s="175"/>
      <c r="K21" s="176"/>
      <c r="L21" s="199"/>
      <c r="M21" s="199"/>
      <c r="N21" s="200"/>
      <c r="S21">
        <v>18</v>
      </c>
      <c r="U21" t="s">
        <v>80</v>
      </c>
    </row>
    <row r="22" spans="1:21" ht="15.75" thickBot="1" x14ac:dyDescent="0.3">
      <c r="A22" s="179">
        <v>9</v>
      </c>
      <c r="B22" s="114"/>
      <c r="C22" s="26" t="s">
        <v>60</v>
      </c>
      <c r="D22" s="12"/>
      <c r="E22" s="148"/>
      <c r="F22" s="118"/>
      <c r="G22" s="128"/>
      <c r="H22" s="12"/>
      <c r="I22" s="12"/>
      <c r="J22" s="118">
        <f>+H22+I22</f>
        <v>0</v>
      </c>
      <c r="K22" s="134"/>
      <c r="L22" s="181"/>
      <c r="M22" s="182"/>
      <c r="N22" s="183"/>
      <c r="S22">
        <v>19</v>
      </c>
      <c r="U22" t="s">
        <v>81</v>
      </c>
    </row>
    <row r="23" spans="1:21" ht="15.75" thickBot="1" x14ac:dyDescent="0.3">
      <c r="A23" s="180"/>
      <c r="B23" s="113"/>
      <c r="C23" s="117" t="s">
        <v>61</v>
      </c>
      <c r="D23" s="78"/>
      <c r="E23" s="74"/>
      <c r="F23" s="175"/>
      <c r="G23" s="175"/>
      <c r="H23" s="175"/>
      <c r="I23" s="175"/>
      <c r="J23" s="175"/>
      <c r="K23" s="176"/>
      <c r="L23" s="199"/>
      <c r="M23" s="199"/>
      <c r="N23" s="200"/>
      <c r="S23">
        <v>20</v>
      </c>
      <c r="U23" t="s">
        <v>82</v>
      </c>
    </row>
    <row r="24" spans="1:21" ht="15.75" thickBot="1" x14ac:dyDescent="0.3">
      <c r="A24" s="179">
        <v>10</v>
      </c>
      <c r="B24" s="114"/>
      <c r="C24" s="26" t="s">
        <v>60</v>
      </c>
      <c r="D24" s="12"/>
      <c r="E24" s="148"/>
      <c r="F24" s="118"/>
      <c r="G24" s="128"/>
      <c r="H24" s="12"/>
      <c r="I24" s="12"/>
      <c r="J24" s="118">
        <f>+H24+I24</f>
        <v>0</v>
      </c>
      <c r="K24" s="134"/>
      <c r="L24" s="181"/>
      <c r="M24" s="182"/>
      <c r="N24" s="183"/>
      <c r="S24">
        <v>21</v>
      </c>
      <c r="U24" t="s">
        <v>83</v>
      </c>
    </row>
    <row r="25" spans="1:21" ht="15.75" thickBot="1" x14ac:dyDescent="0.3">
      <c r="A25" s="180"/>
      <c r="B25" s="112"/>
      <c r="C25" s="117" t="s">
        <v>61</v>
      </c>
      <c r="D25" s="77"/>
      <c r="E25" s="75"/>
      <c r="F25" s="177"/>
      <c r="G25" s="177"/>
      <c r="H25" s="177"/>
      <c r="I25" s="177"/>
      <c r="J25" s="177"/>
      <c r="K25" s="178"/>
      <c r="L25" s="186"/>
      <c r="M25" s="187"/>
      <c r="N25" s="188"/>
      <c r="S25">
        <v>22</v>
      </c>
      <c r="U25" t="s">
        <v>84</v>
      </c>
    </row>
    <row r="26" spans="1:21" ht="3" customHeight="1" thickBot="1" x14ac:dyDescent="0.3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6"/>
      <c r="S26">
        <v>23</v>
      </c>
      <c r="U26" t="s">
        <v>85</v>
      </c>
    </row>
    <row r="27" spans="1:21" ht="3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S27">
        <v>26</v>
      </c>
      <c r="U27" t="s">
        <v>86</v>
      </c>
    </row>
    <row r="28" spans="1:21" ht="10.5" customHeight="1" x14ac:dyDescent="0.25">
      <c r="A28" s="189" t="s">
        <v>545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23"/>
      <c r="M28" s="23"/>
      <c r="N28" s="24"/>
      <c r="S28">
        <v>27</v>
      </c>
    </row>
    <row r="29" spans="1:21" ht="9.75" customHeight="1" x14ac:dyDescent="0.25">
      <c r="A29" s="191" t="s">
        <v>67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  <c r="L29" s="185" t="s">
        <v>87</v>
      </c>
      <c r="M29" s="185"/>
      <c r="N29" s="185"/>
      <c r="S29">
        <v>28</v>
      </c>
    </row>
    <row r="30" spans="1:21" ht="9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6"/>
      <c r="K30" s="36"/>
      <c r="L30" s="185"/>
      <c r="M30" s="185"/>
      <c r="N30" s="185"/>
      <c r="S30">
        <v>29</v>
      </c>
      <c r="U30" t="s">
        <v>73</v>
      </c>
    </row>
    <row r="31" spans="1:21" ht="15" customHeight="1" x14ac:dyDescent="0.25">
      <c r="A31" s="34"/>
      <c r="B31" s="184" t="s">
        <v>2687</v>
      </c>
      <c r="C31" s="184"/>
      <c r="D31" s="38"/>
      <c r="E31" s="38"/>
      <c r="F31" s="38"/>
      <c r="G31" s="38"/>
      <c r="H31" s="36"/>
      <c r="I31" s="36"/>
      <c r="J31" s="36"/>
      <c r="K31" s="36"/>
      <c r="L31" s="14" t="s">
        <v>71</v>
      </c>
      <c r="M31" s="14" t="s">
        <v>72</v>
      </c>
      <c r="N31" s="15" t="s">
        <v>73</v>
      </c>
      <c r="S31">
        <v>30</v>
      </c>
      <c r="U31">
        <v>2018</v>
      </c>
    </row>
    <row r="32" spans="1:21" ht="17.25" customHeight="1" x14ac:dyDescent="0.25">
      <c r="A32" s="34"/>
      <c r="B32" s="184"/>
      <c r="C32" s="184"/>
      <c r="D32" s="39"/>
      <c r="E32" s="39"/>
      <c r="F32" s="39"/>
      <c r="G32" s="39"/>
      <c r="H32" s="36"/>
      <c r="I32" s="36"/>
      <c r="J32" s="36"/>
      <c r="K32" s="36"/>
      <c r="L32" s="14"/>
      <c r="M32" s="14"/>
      <c r="N32" s="64"/>
      <c r="S32">
        <v>31</v>
      </c>
    </row>
    <row r="33" spans="1:19" ht="4.5" customHeight="1" x14ac:dyDescent="0.25">
      <c r="A33" s="4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1"/>
      <c r="S33">
        <v>32</v>
      </c>
    </row>
    <row r="34" spans="1:19" x14ac:dyDescent="0.25">
      <c r="S34">
        <v>33</v>
      </c>
    </row>
    <row r="35" spans="1:19" x14ac:dyDescent="0.25">
      <c r="S35">
        <v>34</v>
      </c>
    </row>
    <row r="36" spans="1:19" x14ac:dyDescent="0.25">
      <c r="S36">
        <v>35</v>
      </c>
    </row>
    <row r="37" spans="1:19" x14ac:dyDescent="0.25">
      <c r="S37">
        <v>36</v>
      </c>
    </row>
    <row r="38" spans="1:19" x14ac:dyDescent="0.25">
      <c r="S38">
        <v>37</v>
      </c>
    </row>
    <row r="39" spans="1:19" x14ac:dyDescent="0.25">
      <c r="S39">
        <v>38</v>
      </c>
    </row>
    <row r="40" spans="1:19" x14ac:dyDescent="0.25">
      <c r="S40">
        <v>39</v>
      </c>
    </row>
    <row r="41" spans="1:19" x14ac:dyDescent="0.25">
      <c r="S41">
        <v>40</v>
      </c>
    </row>
    <row r="42" spans="1:19" x14ac:dyDescent="0.25">
      <c r="S42">
        <v>41</v>
      </c>
    </row>
    <row r="43" spans="1:19" x14ac:dyDescent="0.25">
      <c r="S43">
        <v>42</v>
      </c>
    </row>
    <row r="44" spans="1:19" x14ac:dyDescent="0.25">
      <c r="S44">
        <v>43</v>
      </c>
    </row>
    <row r="45" spans="1:19" x14ac:dyDescent="0.25">
      <c r="S45">
        <v>44</v>
      </c>
    </row>
    <row r="46" spans="1:19" x14ac:dyDescent="0.25">
      <c r="S46">
        <v>45</v>
      </c>
    </row>
    <row r="47" spans="1:19" x14ac:dyDescent="0.25">
      <c r="S47">
        <v>46</v>
      </c>
    </row>
    <row r="48" spans="1:19" x14ac:dyDescent="0.25">
      <c r="S48">
        <v>47</v>
      </c>
    </row>
    <row r="49" spans="19:19" x14ac:dyDescent="0.25">
      <c r="S49">
        <v>48</v>
      </c>
    </row>
    <row r="50" spans="19:19" x14ac:dyDescent="0.25">
      <c r="S50">
        <v>49</v>
      </c>
    </row>
    <row r="51" spans="19:19" x14ac:dyDescent="0.25">
      <c r="S51">
        <v>50</v>
      </c>
    </row>
    <row r="52" spans="19:19" x14ac:dyDescent="0.25">
      <c r="S52">
        <v>51</v>
      </c>
    </row>
    <row r="53" spans="19:19" x14ac:dyDescent="0.25">
      <c r="S53">
        <v>52</v>
      </c>
    </row>
    <row r="54" spans="19:19" x14ac:dyDescent="0.25">
      <c r="S54">
        <v>53</v>
      </c>
    </row>
    <row r="55" spans="19:19" x14ac:dyDescent="0.25">
      <c r="S55">
        <v>54</v>
      </c>
    </row>
    <row r="56" spans="19:19" x14ac:dyDescent="0.25">
      <c r="S56">
        <v>55</v>
      </c>
    </row>
    <row r="57" spans="19:19" x14ac:dyDescent="0.25">
      <c r="S57">
        <v>56</v>
      </c>
    </row>
    <row r="58" spans="19:19" x14ac:dyDescent="0.25">
      <c r="S58">
        <v>57</v>
      </c>
    </row>
    <row r="59" spans="19:19" x14ac:dyDescent="0.25">
      <c r="S59">
        <v>58</v>
      </c>
    </row>
    <row r="60" spans="19:19" x14ac:dyDescent="0.25">
      <c r="S60">
        <v>59</v>
      </c>
    </row>
    <row r="61" spans="19:19" x14ac:dyDescent="0.25">
      <c r="S61">
        <v>60</v>
      </c>
    </row>
    <row r="62" spans="19:19" x14ac:dyDescent="0.25">
      <c r="S62">
        <v>61</v>
      </c>
    </row>
    <row r="63" spans="19:19" x14ac:dyDescent="0.25">
      <c r="S63">
        <v>62</v>
      </c>
    </row>
    <row r="64" spans="19:19" x14ac:dyDescent="0.25">
      <c r="S64">
        <v>63</v>
      </c>
    </row>
    <row r="65" spans="19:19" x14ac:dyDescent="0.25">
      <c r="S65">
        <v>64</v>
      </c>
    </row>
    <row r="66" spans="19:19" x14ac:dyDescent="0.25">
      <c r="S66">
        <v>65</v>
      </c>
    </row>
  </sheetData>
  <sheetProtection algorithmName="SHA-512" hashValue="CwIImqbN14UC7/4LYVIdmcqFUm050yZrP/1ua0DwHiZRU62OkB0tFmlDOtWovXyzZOZXqDAi6e4WrTd9uqTaag==" saltValue="YtxMAL9f3rHyFXBdEKuxCQ==" spinCount="100000" sheet="1" objects="1" scenarios="1"/>
  <dataConsolidate/>
  <mergeCells count="58">
    <mergeCell ref="A1:N1"/>
    <mergeCell ref="H4:I4"/>
    <mergeCell ref="B4:B5"/>
    <mergeCell ref="C4:C5"/>
    <mergeCell ref="D4:D5"/>
    <mergeCell ref="F4:F5"/>
    <mergeCell ref="G4:G5"/>
    <mergeCell ref="K4:K5"/>
    <mergeCell ref="J4:J5"/>
    <mergeCell ref="L4:N5"/>
    <mergeCell ref="E4:E5"/>
    <mergeCell ref="F2:G2"/>
    <mergeCell ref="H2:L2"/>
    <mergeCell ref="L6:N6"/>
    <mergeCell ref="L17:N17"/>
    <mergeCell ref="L19:N19"/>
    <mergeCell ref="L21:N21"/>
    <mergeCell ref="L23:N23"/>
    <mergeCell ref="L16:N16"/>
    <mergeCell ref="L18:N18"/>
    <mergeCell ref="L20:N20"/>
    <mergeCell ref="L22:N22"/>
    <mergeCell ref="L7:N7"/>
    <mergeCell ref="L9:N9"/>
    <mergeCell ref="L11:N11"/>
    <mergeCell ref="L13:N13"/>
    <mergeCell ref="L15:N15"/>
    <mergeCell ref="L8:N8"/>
    <mergeCell ref="L10:N10"/>
    <mergeCell ref="L12:N12"/>
    <mergeCell ref="L14:N14"/>
    <mergeCell ref="B31:C32"/>
    <mergeCell ref="L29:N30"/>
    <mergeCell ref="L24:N24"/>
    <mergeCell ref="L25:N25"/>
    <mergeCell ref="A28:K28"/>
    <mergeCell ref="A29:K29"/>
    <mergeCell ref="A26:N26"/>
    <mergeCell ref="A16:A17"/>
    <mergeCell ref="A18:A19"/>
    <mergeCell ref="A20:A21"/>
    <mergeCell ref="A22:A23"/>
    <mergeCell ref="A24:A25"/>
    <mergeCell ref="F17:K17"/>
    <mergeCell ref="F19:K19"/>
    <mergeCell ref="F21:K21"/>
    <mergeCell ref="F23:K23"/>
    <mergeCell ref="F25:K25"/>
    <mergeCell ref="A6:A7"/>
    <mergeCell ref="A8:A9"/>
    <mergeCell ref="A10:A11"/>
    <mergeCell ref="A12:A13"/>
    <mergeCell ref="A14:A15"/>
    <mergeCell ref="F7:K7"/>
    <mergeCell ref="F9:K9"/>
    <mergeCell ref="F11:K11"/>
    <mergeCell ref="F13:K13"/>
    <mergeCell ref="F15:K15"/>
  </mergeCells>
  <conditionalFormatting sqref="C7">
    <cfRule type="containsText" dxfId="134" priority="109" operator="containsText" text="SUSTITUTO">
      <formula>NOT(ISERROR(SEARCH("SUSTITUTO",C7)))</formula>
    </cfRule>
  </conditionalFormatting>
  <conditionalFormatting sqref="C9">
    <cfRule type="containsText" dxfId="133" priority="108" operator="containsText" text="SUSTITUTO">
      <formula>NOT(ISERROR(SEARCH("SUSTITUTO",C9)))</formula>
    </cfRule>
  </conditionalFormatting>
  <conditionalFormatting sqref="C11">
    <cfRule type="containsText" dxfId="132" priority="107" operator="containsText" text="SUSTITUTO">
      <formula>NOT(ISERROR(SEARCH("SUSTITUTO",C11)))</formula>
    </cfRule>
  </conditionalFormatting>
  <conditionalFormatting sqref="C13">
    <cfRule type="containsText" dxfId="131" priority="106" operator="containsText" text="SUSTITUTO">
      <formula>NOT(ISERROR(SEARCH("SUSTITUTO",C13)))</formula>
    </cfRule>
  </conditionalFormatting>
  <conditionalFormatting sqref="C15">
    <cfRule type="containsText" dxfId="130" priority="105" operator="containsText" text="SUSTITUTO">
      <formula>NOT(ISERROR(SEARCH("SUSTITUTO",C15)))</formula>
    </cfRule>
  </conditionalFormatting>
  <conditionalFormatting sqref="C17">
    <cfRule type="containsText" dxfId="129" priority="104" operator="containsText" text="SUSTITUTO">
      <formula>NOT(ISERROR(SEARCH("SUSTITUTO",C17)))</formula>
    </cfRule>
  </conditionalFormatting>
  <conditionalFormatting sqref="C19">
    <cfRule type="containsText" dxfId="128" priority="103" operator="containsText" text="SUSTITUTO">
      <formula>NOT(ISERROR(SEARCH("SUSTITUTO",C19)))</formula>
    </cfRule>
  </conditionalFormatting>
  <conditionalFormatting sqref="C21">
    <cfRule type="containsText" dxfId="127" priority="102" operator="containsText" text="SUSTITUTO">
      <formula>NOT(ISERROR(SEARCH("SUSTITUTO",C21)))</formula>
    </cfRule>
  </conditionalFormatting>
  <conditionalFormatting sqref="C23">
    <cfRule type="containsText" dxfId="126" priority="101" operator="containsText" text="SUSTITUTO">
      <formula>NOT(ISERROR(SEARCH("SUSTITUTO",C23)))</formula>
    </cfRule>
  </conditionalFormatting>
  <conditionalFormatting sqref="C25">
    <cfRule type="containsText" dxfId="125" priority="100" operator="containsText" text="SUSTITUTO">
      <formula>NOT(ISERROR(SEARCH("SUSTITUTO",C25)))</formula>
    </cfRule>
  </conditionalFormatting>
  <conditionalFormatting sqref="C6">
    <cfRule type="containsText" dxfId="124" priority="68" operator="containsText" text="TITULAR ">
      <formula>NOT(ISERROR(SEARCH("TITULAR ",C6)))</formula>
    </cfRule>
  </conditionalFormatting>
  <conditionalFormatting sqref="C8">
    <cfRule type="containsText" dxfId="123" priority="67" operator="containsText" text="TITULAR ">
      <formula>NOT(ISERROR(SEARCH("TITULAR ",C8)))</formula>
    </cfRule>
  </conditionalFormatting>
  <conditionalFormatting sqref="C10">
    <cfRule type="containsText" dxfId="122" priority="66" operator="containsText" text="TITULAR ">
      <formula>NOT(ISERROR(SEARCH("TITULAR ",C10)))</formula>
    </cfRule>
  </conditionalFormatting>
  <conditionalFormatting sqref="C12">
    <cfRule type="containsText" dxfId="121" priority="65" operator="containsText" text="TITULAR ">
      <formula>NOT(ISERROR(SEARCH("TITULAR ",C12)))</formula>
    </cfRule>
  </conditionalFormatting>
  <conditionalFormatting sqref="C14">
    <cfRule type="containsText" dxfId="120" priority="64" operator="containsText" text="TITULAR ">
      <formula>NOT(ISERROR(SEARCH("TITULAR ",C14)))</formula>
    </cfRule>
  </conditionalFormatting>
  <conditionalFormatting sqref="C16">
    <cfRule type="containsText" dxfId="119" priority="63" operator="containsText" text="TITULAR ">
      <formula>NOT(ISERROR(SEARCH("TITULAR ",C16)))</formula>
    </cfRule>
  </conditionalFormatting>
  <conditionalFormatting sqref="C18">
    <cfRule type="containsText" dxfId="118" priority="62" operator="containsText" text="TITULAR ">
      <formula>NOT(ISERROR(SEARCH("TITULAR ",C18)))</formula>
    </cfRule>
  </conditionalFormatting>
  <conditionalFormatting sqref="C20">
    <cfRule type="containsText" dxfId="117" priority="61" operator="containsText" text="TITULAR ">
      <formula>NOT(ISERROR(SEARCH("TITULAR ",C20)))</formula>
    </cfRule>
  </conditionalFormatting>
  <conditionalFormatting sqref="C22">
    <cfRule type="containsText" dxfId="116" priority="60" operator="containsText" text="TITULAR ">
      <formula>NOT(ISERROR(SEARCH("TITULAR ",C22)))</formula>
    </cfRule>
  </conditionalFormatting>
  <conditionalFormatting sqref="C24">
    <cfRule type="containsText" dxfId="115" priority="59" operator="containsText" text="TITULAR ">
      <formula>NOT(ISERROR(SEARCH("TITULAR ",C24)))</formula>
    </cfRule>
  </conditionalFormatting>
  <conditionalFormatting sqref="J6 J8 J10 J12 J14 J16 J18 J20 J22 J24">
    <cfRule type="cellIs" dxfId="114" priority="58" operator="between">
      <formula>0</formula>
      <formula>0</formula>
    </cfRule>
  </conditionalFormatting>
  <conditionalFormatting sqref="K6">
    <cfRule type="containsText" dxfId="113" priority="29" operator="containsText" text="INDIQUE SOLAMENTE N° SECCIONES">
      <formula>NOT(ISERROR(SEARCH("INDIQUE SOLAMENTE N° SECCIONES",K6)))</formula>
    </cfRule>
    <cfRule type="containsText" dxfId="112" priority="47" operator="containsText" text="INDICAR N° SECCIONES">
      <formula>NOT(ISERROR(SEARCH("INDICAR N° SECCIONES",K6)))</formula>
    </cfRule>
  </conditionalFormatting>
  <conditionalFormatting sqref="K24">
    <cfRule type="containsText" dxfId="111" priority="31" operator="containsText" text="INDICAR N° SECCIONES">
      <formula>NOT(ISERROR(SEARCH("INDICAR N° SECCIONES",K24)))</formula>
    </cfRule>
  </conditionalFormatting>
  <conditionalFormatting sqref="K8">
    <cfRule type="containsText" dxfId="110" priority="38" operator="containsText" text="INDICAR N° SECCIONES">
      <formula>NOT(ISERROR(SEARCH("INDICAR N° SECCIONES",K8)))</formula>
    </cfRule>
  </conditionalFormatting>
  <conditionalFormatting sqref="K10">
    <cfRule type="containsText" dxfId="109" priority="37" operator="containsText" text="INDICAR N° SECCIONES">
      <formula>NOT(ISERROR(SEARCH("INDICAR N° SECCIONES",K10)))</formula>
    </cfRule>
  </conditionalFormatting>
  <conditionalFormatting sqref="K12">
    <cfRule type="containsText" dxfId="108" priority="36" operator="containsText" text="INDICAR N° SECCIONES">
      <formula>NOT(ISERROR(SEARCH("INDICAR N° SECCIONES",K12)))</formula>
    </cfRule>
  </conditionalFormatting>
  <conditionalFormatting sqref="K14">
    <cfRule type="containsText" dxfId="107" priority="35" operator="containsText" text="INDICAR N° SECCIONES">
      <formula>NOT(ISERROR(SEARCH("INDICAR N° SECCIONES",K14)))</formula>
    </cfRule>
  </conditionalFormatting>
  <conditionalFormatting sqref="K16">
    <cfRule type="containsText" dxfId="106" priority="34" operator="containsText" text="INDICAR N° SECCIONES">
      <formula>NOT(ISERROR(SEARCH("INDICAR N° SECCIONES",K16)))</formula>
    </cfRule>
  </conditionalFormatting>
  <conditionalFormatting sqref="K20">
    <cfRule type="containsText" dxfId="105" priority="33" operator="containsText" text="INDICAR N° SECCIONES">
      <formula>NOT(ISERROR(SEARCH("INDICAR N° SECCIONES",K20)))</formula>
    </cfRule>
  </conditionalFormatting>
  <conditionalFormatting sqref="K22">
    <cfRule type="containsText" dxfId="104" priority="32" operator="containsText" text="INDICAR N° SECCIONES">
      <formula>NOT(ISERROR(SEARCH("INDICAR N° SECCIONES",K22)))</formula>
    </cfRule>
  </conditionalFormatting>
  <conditionalFormatting sqref="K18">
    <cfRule type="containsText" dxfId="103" priority="30" operator="containsText" text="INDICAR N° SECCIONES">
      <formula>NOT(ISERROR(SEARCH("INDICAR N° SECCIONES",K18)))</formula>
    </cfRule>
  </conditionalFormatting>
  <conditionalFormatting sqref="D6">
    <cfRule type="containsText" dxfId="102" priority="10" operator="containsText" text="Interino">
      <formula>NOT(ISERROR(SEARCH("Interino",D6)))</formula>
    </cfRule>
  </conditionalFormatting>
  <conditionalFormatting sqref="D8">
    <cfRule type="containsText" dxfId="101" priority="9" operator="containsText" text="Interino">
      <formula>NOT(ISERROR(SEARCH("Interino",D8)))</formula>
    </cfRule>
  </conditionalFormatting>
  <conditionalFormatting sqref="D10">
    <cfRule type="containsText" dxfId="100" priority="8" operator="containsText" text="Interino">
      <formula>NOT(ISERROR(SEARCH("Interino",D10)))</formula>
    </cfRule>
  </conditionalFormatting>
  <conditionalFormatting sqref="D12">
    <cfRule type="containsText" dxfId="99" priority="7" operator="containsText" text="Interino">
      <formula>NOT(ISERROR(SEARCH("Interino",D12)))</formula>
    </cfRule>
  </conditionalFormatting>
  <conditionalFormatting sqref="D14">
    <cfRule type="containsText" dxfId="98" priority="6" operator="containsText" text="Interino">
      <formula>NOT(ISERROR(SEARCH("Interino",D14)))</formula>
    </cfRule>
  </conditionalFormatting>
  <conditionalFormatting sqref="D18 D16">
    <cfRule type="containsText" dxfId="97" priority="4" operator="containsText" text="Interino">
      <formula>NOT(ISERROR(SEARCH("Interino",D16)))</formula>
    </cfRule>
  </conditionalFormatting>
  <conditionalFormatting sqref="D20">
    <cfRule type="containsText" dxfId="96" priority="3" operator="containsText" text="Interino">
      <formula>NOT(ISERROR(SEARCH("Interino",D20)))</formula>
    </cfRule>
  </conditionalFormatting>
  <conditionalFormatting sqref="D22">
    <cfRule type="containsText" dxfId="95" priority="2" operator="containsText" text="Interino">
      <formula>NOT(ISERROR(SEARCH("Interino",D22)))</formula>
    </cfRule>
  </conditionalFormatting>
  <conditionalFormatting sqref="D24">
    <cfRule type="containsText" dxfId="94" priority="1" operator="containsText" text="Interino">
      <formula>NOT(ISERROR(SEARCH("Interino",D24)))</formula>
    </cfRule>
  </conditionalFormatting>
  <dataValidations xWindow="283" yWindow="274" count="15">
    <dataValidation type="list" allowBlank="1" showInputMessage="1" showErrorMessage="1" sqref="D22 D20 D18 D16 D14 D12 D10 D8 D6 D24">
      <formula1>$R$4:$R$5</formula1>
    </dataValidation>
    <dataValidation type="list" allowBlank="1" showInputMessage="1" showErrorMessage="1" sqref="N32">
      <formula1>$U$31</formula1>
    </dataValidation>
    <dataValidation type="list" allowBlank="1" showInputMessage="1" showErrorMessage="1" sqref="M32">
      <formula1>$U$16:$U$27</formula1>
    </dataValidation>
    <dataValidation type="list" allowBlank="1" showInputMessage="1" showErrorMessage="1" sqref="L32">
      <formula1>$S$4:$S$32</formula1>
    </dataValidation>
    <dataValidation type="list" allowBlank="1" showInputMessage="1" showErrorMessage="1" sqref="H24:I24 H20:I20 H22:I22">
      <formula1>$S$4:$S$66</formula1>
    </dataValidation>
    <dataValidation allowBlank="1" showInputMessage="1" showErrorMessage="1" promptTitle="FORMATO" prompt="EJM: 112340567_x000a_         201230456" sqref="B4:B5"/>
    <dataValidation allowBlank="1" showInputMessage="1" showErrorMessage="1" promptTitle="NO SE REQUIERE ESTA INFORMACION" prompt="Uso Exclusivo de Recursos Humanos" sqref="E4:E5"/>
    <dataValidation allowBlank="1" showInputMessage="1" showErrorMessage="1" promptTitle="NO SE REQUIERE ESTA INFORMACION" prompt="Uso exclusivo de Recursos Humanos" sqref="F4:F5"/>
    <dataValidation allowBlank="1" showInputMessage="1" showErrorMessage="1" promptTitle="ELIJA LA OPCION" prompt="Indique el Servicio que atiende en el caso de los Profesores de Enseñanza Preescolar sin Especialidad_x000a_Indique la especialidad el caso de los Profesores de Enseñanza Preescolar con Especialidad (Ingles-Frances)." sqref="G4:G5"/>
    <dataValidation allowBlank="1" showInputMessage="1" showErrorMessage="1" promptTitle="Indique" prompt="La cantidad de estudiantes que atiende en cada nivel." sqref="H4:I4"/>
    <dataValidation allowBlank="1" showInputMessage="1" showErrorMessage="1" promptTitle="NO SE REQUIERE ESTA INFORMACION" prompt="La suma se realiza automáticamente" sqref="J4:J5"/>
    <dataValidation allowBlank="1" showInputMessage="1" showErrorMessage="1" promptTitle="TOTAL DE GRUPOS" prompt="Debe indicar el total de Grupos con los que trabaja el servidor." sqref="K4:K5"/>
    <dataValidation allowBlank="1" showInputMessage="1" showErrorMessage="1" promptTitle="OBSERVACIONES" prompt="Puede ingresar anotaciones tanto en el espacio del Docente Titular como en el espacio del Docente sustituto." sqref="L4:N5"/>
    <dataValidation allowBlank="1" showInputMessage="1" showErrorMessage="1" promptTitle="ElIJA LA OPCIÓN" prompt="Debe indicar si el servidor se encuentra en propiedad o interino en esta institución." sqref="D4:D5"/>
    <dataValidation type="list" allowBlank="1" showInputMessage="1" showErrorMessage="1" sqref="G8 G24 G22 G20 G18 G16 G14 G12 G10 G6">
      <formula1>$U$6:$U$13</formula1>
    </dataValidation>
  </dataValidations>
  <printOptions horizontalCentered="1" verticalCentered="1"/>
  <pageMargins left="0.23622047244094491" right="0.23622047244094491" top="0.9055118110236221" bottom="0.51181102362204722" header="0.31496062992125984" footer="0"/>
  <pageSetup scale="84" fitToHeight="0" orientation="landscape" horizontalDpi="1200" verticalDpi="1200" r:id="rId1"/>
  <headerFooter>
    <oddHeader>&amp;L&amp;G&amp;C&amp;"-,Negrita"Departamento de Asignación de Recurso Humano&amp;"-,Normal"
&amp;UUnidad de Preescolar y Primaria&amp;10
&amp;UCuadros de Situación Real 2018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showGridLines="0" zoomScaleNormal="100" workbookViewId="0">
      <selection activeCell="H2" sqref="H2:O2"/>
    </sheetView>
  </sheetViews>
  <sheetFormatPr baseColWidth="10" defaultRowHeight="15" x14ac:dyDescent="0.25"/>
  <cols>
    <col min="1" max="1" width="2.85546875" customWidth="1"/>
    <col min="2" max="2" width="11.28515625" customWidth="1"/>
    <col min="3" max="3" width="30.7109375" customWidth="1"/>
    <col min="4" max="4" width="9.5703125" customWidth="1"/>
    <col min="5" max="5" width="6.28515625" customWidth="1"/>
    <col min="6" max="6" width="6.7109375" customWidth="1"/>
    <col min="7" max="12" width="3.7109375" customWidth="1"/>
    <col min="14" max="14" width="10.85546875" customWidth="1"/>
    <col min="15" max="17" width="15.7109375" customWidth="1"/>
    <col min="22" max="22" width="11.42578125" customWidth="1"/>
    <col min="23" max="27" width="11.42578125" hidden="1" customWidth="1"/>
    <col min="28" max="28" width="0" hidden="1" customWidth="1"/>
  </cols>
  <sheetData>
    <row r="1" spans="1:26" x14ac:dyDescent="0.25">
      <c r="A1" s="202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4"/>
      <c r="W1" t="s">
        <v>5</v>
      </c>
      <c r="X1" s="1" t="s">
        <v>6</v>
      </c>
      <c r="Z1">
        <v>36</v>
      </c>
    </row>
    <row r="2" spans="1:26" ht="15.75" customHeight="1" x14ac:dyDescent="0.4">
      <c r="A2" s="123"/>
      <c r="B2" s="124" t="s">
        <v>547</v>
      </c>
      <c r="C2" s="125">
        <f>'INFORM. INST.'!F5</f>
        <v>0</v>
      </c>
      <c r="D2" s="236"/>
      <c r="E2" s="236"/>
      <c r="F2" s="221" t="s">
        <v>69</v>
      </c>
      <c r="G2" s="221"/>
      <c r="H2" s="235">
        <f>'INFORM. INST.'!C4</f>
        <v>0</v>
      </c>
      <c r="I2" s="235"/>
      <c r="J2" s="235"/>
      <c r="K2" s="235"/>
      <c r="L2" s="235"/>
      <c r="M2" s="235"/>
      <c r="N2" s="235"/>
      <c r="O2" s="235"/>
      <c r="P2" s="124" t="s">
        <v>546</v>
      </c>
      <c r="Q2" s="144">
        <f>'INFORM. INST.'!C7</f>
        <v>0</v>
      </c>
      <c r="X2" s="1"/>
    </row>
    <row r="3" spans="1:26" ht="3" customHeight="1" thickBot="1" x14ac:dyDescent="0.3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X3" s="1"/>
    </row>
    <row r="4" spans="1:26" ht="16.5" customHeight="1" x14ac:dyDescent="0.25">
      <c r="A4" s="137"/>
      <c r="B4" s="222" t="s">
        <v>1</v>
      </c>
      <c r="C4" s="222" t="s">
        <v>2</v>
      </c>
      <c r="D4" s="209" t="s">
        <v>2691</v>
      </c>
      <c r="E4" s="233" t="s">
        <v>531</v>
      </c>
      <c r="F4" s="222" t="s">
        <v>36</v>
      </c>
      <c r="G4" s="224" t="s">
        <v>6</v>
      </c>
      <c r="H4" s="225"/>
      <c r="I4" s="225"/>
      <c r="J4" s="225"/>
      <c r="K4" s="225"/>
      <c r="L4" s="226"/>
      <c r="M4" s="222" t="s">
        <v>32</v>
      </c>
      <c r="N4" s="222" t="s">
        <v>16</v>
      </c>
      <c r="O4" s="227" t="s">
        <v>184</v>
      </c>
      <c r="P4" s="228"/>
      <c r="Q4" s="229"/>
      <c r="W4" t="s">
        <v>3</v>
      </c>
      <c r="X4">
        <v>1</v>
      </c>
      <c r="Z4">
        <v>26</v>
      </c>
    </row>
    <row r="5" spans="1:26" ht="15" customHeight="1" thickBot="1" x14ac:dyDescent="0.3">
      <c r="A5" s="13"/>
      <c r="B5" s="223"/>
      <c r="C5" s="223"/>
      <c r="D5" s="210"/>
      <c r="E5" s="234"/>
      <c r="F5" s="223"/>
      <c r="G5" s="30" t="s">
        <v>7</v>
      </c>
      <c r="H5" s="31" t="s">
        <v>8</v>
      </c>
      <c r="I5" s="31" t="s">
        <v>9</v>
      </c>
      <c r="J5" s="31" t="s">
        <v>10</v>
      </c>
      <c r="K5" s="31" t="s">
        <v>11</v>
      </c>
      <c r="L5" s="32" t="s">
        <v>12</v>
      </c>
      <c r="M5" s="223"/>
      <c r="N5" s="223"/>
      <c r="O5" s="230"/>
      <c r="P5" s="231"/>
      <c r="Q5" s="232"/>
      <c r="W5" t="s">
        <v>4</v>
      </c>
      <c r="X5">
        <v>2</v>
      </c>
    </row>
    <row r="6" spans="1:26" ht="15.75" customHeight="1" thickBot="1" x14ac:dyDescent="0.3">
      <c r="A6" s="179">
        <v>1</v>
      </c>
      <c r="B6" s="115"/>
      <c r="C6" s="25" t="s">
        <v>60</v>
      </c>
      <c r="D6" s="12"/>
      <c r="E6" s="148"/>
      <c r="F6" s="148"/>
      <c r="G6" s="127"/>
      <c r="H6" s="129"/>
      <c r="I6" s="127"/>
      <c r="J6" s="127"/>
      <c r="K6" s="127"/>
      <c r="L6" s="127"/>
      <c r="M6" s="119">
        <f>SUM(G6:L6)</f>
        <v>0</v>
      </c>
      <c r="N6" s="127"/>
      <c r="O6" s="181"/>
      <c r="P6" s="182"/>
      <c r="Q6" s="183"/>
      <c r="X6">
        <v>3</v>
      </c>
    </row>
    <row r="7" spans="1:26" ht="15.75" thickBot="1" x14ac:dyDescent="0.3">
      <c r="A7" s="180"/>
      <c r="B7" s="113"/>
      <c r="C7" s="126" t="s">
        <v>61</v>
      </c>
      <c r="D7" s="78"/>
      <c r="E7" s="72"/>
      <c r="F7" s="175"/>
      <c r="G7" s="175"/>
      <c r="H7" s="175"/>
      <c r="I7" s="175"/>
      <c r="J7" s="175"/>
      <c r="K7" s="175"/>
      <c r="L7" s="175"/>
      <c r="M7" s="175"/>
      <c r="N7" s="176"/>
      <c r="O7" s="199"/>
      <c r="P7" s="199"/>
      <c r="Q7" s="200"/>
      <c r="X7">
        <v>4</v>
      </c>
      <c r="Z7" t="s">
        <v>17</v>
      </c>
    </row>
    <row r="8" spans="1:26" ht="15.75" thickBot="1" x14ac:dyDescent="0.3">
      <c r="A8" s="179">
        <v>2</v>
      </c>
      <c r="B8" s="115"/>
      <c r="C8" s="26" t="s">
        <v>60</v>
      </c>
      <c r="D8" s="12"/>
      <c r="E8" s="148"/>
      <c r="F8" s="148"/>
      <c r="G8" s="127"/>
      <c r="H8" s="129"/>
      <c r="I8" s="127"/>
      <c r="J8" s="127"/>
      <c r="K8" s="127"/>
      <c r="L8" s="127"/>
      <c r="M8" s="120">
        <f>SUM(G8:L8)</f>
        <v>0</v>
      </c>
      <c r="N8" s="12"/>
      <c r="O8" s="181"/>
      <c r="P8" s="182"/>
      <c r="Q8" s="183"/>
      <c r="X8">
        <v>5</v>
      </c>
      <c r="Z8">
        <f>IF(L10&gt;35,2,IF(L10=0,0,1))</f>
        <v>0</v>
      </c>
    </row>
    <row r="9" spans="1:26" ht="15.75" thickBot="1" x14ac:dyDescent="0.3">
      <c r="A9" s="180"/>
      <c r="B9" s="113"/>
      <c r="C9" s="117" t="s">
        <v>61</v>
      </c>
      <c r="D9" s="78"/>
      <c r="E9" s="72"/>
      <c r="F9" s="175"/>
      <c r="G9" s="175"/>
      <c r="H9" s="175"/>
      <c r="I9" s="175"/>
      <c r="J9" s="175"/>
      <c r="K9" s="175"/>
      <c r="L9" s="175"/>
      <c r="M9" s="175"/>
      <c r="N9" s="176"/>
      <c r="O9" s="199"/>
      <c r="P9" s="199"/>
      <c r="Q9" s="200"/>
      <c r="X9">
        <v>6</v>
      </c>
      <c r="Z9">
        <f>IF(K10&gt;35,2,IF(K10=0,0,1))</f>
        <v>0</v>
      </c>
    </row>
    <row r="10" spans="1:26" ht="15.75" thickBot="1" x14ac:dyDescent="0.3">
      <c r="A10" s="179">
        <v>3</v>
      </c>
      <c r="B10" s="115"/>
      <c r="C10" s="26" t="s">
        <v>60</v>
      </c>
      <c r="D10" s="12"/>
      <c r="E10" s="148"/>
      <c r="F10" s="148"/>
      <c r="G10" s="127"/>
      <c r="H10" s="129"/>
      <c r="I10" s="127"/>
      <c r="J10" s="127"/>
      <c r="K10" s="127"/>
      <c r="L10" s="127"/>
      <c r="M10" s="120">
        <f>SUM(G10:L10)</f>
        <v>0</v>
      </c>
      <c r="N10" s="12"/>
      <c r="O10" s="181"/>
      <c r="P10" s="182"/>
      <c r="Q10" s="183"/>
      <c r="W10" s="8" t="s">
        <v>74</v>
      </c>
      <c r="X10">
        <v>7</v>
      </c>
      <c r="Z10">
        <f>IF(J10&gt;35,2,IF(J10=0,0,1))</f>
        <v>0</v>
      </c>
    </row>
    <row r="11" spans="1:26" ht="15.75" thickBot="1" x14ac:dyDescent="0.3">
      <c r="A11" s="180"/>
      <c r="B11" s="113"/>
      <c r="C11" s="117" t="s">
        <v>61</v>
      </c>
      <c r="D11" s="78"/>
      <c r="E11" s="72"/>
      <c r="F11" s="175"/>
      <c r="G11" s="175"/>
      <c r="H11" s="175"/>
      <c r="I11" s="175"/>
      <c r="J11" s="175"/>
      <c r="K11" s="175"/>
      <c r="L11" s="175"/>
      <c r="M11" s="175"/>
      <c r="N11" s="176"/>
      <c r="O11" s="199"/>
      <c r="P11" s="199"/>
      <c r="Q11" s="200"/>
      <c r="W11" s="8" t="s">
        <v>75</v>
      </c>
      <c r="X11">
        <v>8</v>
      </c>
      <c r="Z11">
        <f>IF(I10&gt;35,2,IF(I10=0,0,1))</f>
        <v>0</v>
      </c>
    </row>
    <row r="12" spans="1:26" ht="15.75" thickBot="1" x14ac:dyDescent="0.3">
      <c r="A12" s="179">
        <v>4</v>
      </c>
      <c r="B12" s="115"/>
      <c r="C12" s="26" t="s">
        <v>60</v>
      </c>
      <c r="D12" s="12"/>
      <c r="E12" s="148"/>
      <c r="F12" s="148"/>
      <c r="G12" s="127"/>
      <c r="H12" s="129"/>
      <c r="I12" s="127"/>
      <c r="J12" s="127"/>
      <c r="K12" s="127"/>
      <c r="L12" s="127"/>
      <c r="M12" s="120">
        <f>SUM(G12:L12)</f>
        <v>0</v>
      </c>
      <c r="N12" s="12"/>
      <c r="O12" s="181"/>
      <c r="P12" s="182"/>
      <c r="Q12" s="183"/>
      <c r="W12" s="8" t="s">
        <v>76</v>
      </c>
      <c r="X12">
        <v>9</v>
      </c>
      <c r="Z12">
        <f>IF(H10&gt;35,2,IF(H10=0,0,1))</f>
        <v>0</v>
      </c>
    </row>
    <row r="13" spans="1:26" ht="15.75" thickBot="1" x14ac:dyDescent="0.3">
      <c r="A13" s="180"/>
      <c r="B13" s="113"/>
      <c r="C13" s="117" t="s">
        <v>61</v>
      </c>
      <c r="D13" s="78"/>
      <c r="E13" s="72"/>
      <c r="F13" s="175"/>
      <c r="G13" s="175"/>
      <c r="H13" s="175"/>
      <c r="I13" s="175"/>
      <c r="J13" s="175"/>
      <c r="K13" s="175"/>
      <c r="L13" s="175"/>
      <c r="M13" s="175"/>
      <c r="N13" s="176"/>
      <c r="O13" s="199"/>
      <c r="P13" s="199"/>
      <c r="Q13" s="200"/>
      <c r="W13" s="8" t="s">
        <v>77</v>
      </c>
      <c r="X13">
        <v>10</v>
      </c>
      <c r="Z13">
        <f>IF(G10&gt;35,2,IF(G10=0,0,1))</f>
        <v>0</v>
      </c>
    </row>
    <row r="14" spans="1:26" ht="15.75" thickBot="1" x14ac:dyDescent="0.3">
      <c r="A14" s="179">
        <v>5</v>
      </c>
      <c r="B14" s="115"/>
      <c r="C14" s="26" t="s">
        <v>60</v>
      </c>
      <c r="D14" s="12"/>
      <c r="E14" s="148"/>
      <c r="F14" s="148"/>
      <c r="G14" s="127"/>
      <c r="H14" s="129"/>
      <c r="I14" s="127"/>
      <c r="J14" s="127"/>
      <c r="K14" s="127"/>
      <c r="L14" s="127"/>
      <c r="M14" s="120">
        <f>SUM(G14:L14)</f>
        <v>0</v>
      </c>
      <c r="N14" s="12"/>
      <c r="O14" s="181"/>
      <c r="P14" s="182"/>
      <c r="Q14" s="183"/>
      <c r="W14" s="8" t="s">
        <v>78</v>
      </c>
      <c r="X14">
        <v>11</v>
      </c>
      <c r="Z14" t="s">
        <v>18</v>
      </c>
    </row>
    <row r="15" spans="1:26" ht="15.75" thickBot="1" x14ac:dyDescent="0.3">
      <c r="A15" s="180"/>
      <c r="B15" s="113"/>
      <c r="C15" s="117" t="s">
        <v>61</v>
      </c>
      <c r="D15" s="78"/>
      <c r="E15" s="72"/>
      <c r="F15" s="175"/>
      <c r="G15" s="175"/>
      <c r="H15" s="175"/>
      <c r="I15" s="175"/>
      <c r="J15" s="175"/>
      <c r="K15" s="175"/>
      <c r="L15" s="175"/>
      <c r="M15" s="175"/>
      <c r="N15" s="176"/>
      <c r="O15" s="199"/>
      <c r="P15" s="199"/>
      <c r="Q15" s="200"/>
      <c r="W15" s="8" t="s">
        <v>79</v>
      </c>
      <c r="X15">
        <v>12</v>
      </c>
      <c r="Z15">
        <f>+SUM(Z8:Z13)</f>
        <v>0</v>
      </c>
    </row>
    <row r="16" spans="1:26" ht="15.75" thickBot="1" x14ac:dyDescent="0.3">
      <c r="A16" s="179">
        <v>6</v>
      </c>
      <c r="B16" s="115"/>
      <c r="C16" s="26" t="s">
        <v>60</v>
      </c>
      <c r="D16" s="12"/>
      <c r="E16" s="148"/>
      <c r="F16" s="148"/>
      <c r="G16" s="127"/>
      <c r="H16" s="129"/>
      <c r="I16" s="127"/>
      <c r="J16" s="127"/>
      <c r="K16" s="127"/>
      <c r="L16" s="127"/>
      <c r="M16" s="120">
        <f>SUM(G16:L16)</f>
        <v>0</v>
      </c>
      <c r="N16" s="12"/>
      <c r="O16" s="181"/>
      <c r="P16" s="182"/>
      <c r="Q16" s="183"/>
      <c r="W16" s="8" t="s">
        <v>80</v>
      </c>
      <c r="X16">
        <v>13</v>
      </c>
    </row>
    <row r="17" spans="1:24" ht="15.75" thickBot="1" x14ac:dyDescent="0.3">
      <c r="A17" s="180"/>
      <c r="B17" s="113"/>
      <c r="C17" s="117" t="s">
        <v>61</v>
      </c>
      <c r="D17" s="78"/>
      <c r="E17" s="72"/>
      <c r="F17" s="175"/>
      <c r="G17" s="175"/>
      <c r="H17" s="175"/>
      <c r="I17" s="175"/>
      <c r="J17" s="175"/>
      <c r="K17" s="175"/>
      <c r="L17" s="175"/>
      <c r="M17" s="175"/>
      <c r="N17" s="176"/>
      <c r="O17" s="199"/>
      <c r="P17" s="199"/>
      <c r="Q17" s="200"/>
      <c r="W17" s="8" t="s">
        <v>81</v>
      </c>
      <c r="X17">
        <v>14</v>
      </c>
    </row>
    <row r="18" spans="1:24" ht="15.75" thickBot="1" x14ac:dyDescent="0.3">
      <c r="A18" s="179">
        <v>7</v>
      </c>
      <c r="B18" s="115"/>
      <c r="C18" s="26" t="s">
        <v>60</v>
      </c>
      <c r="D18" s="12"/>
      <c r="E18" s="148"/>
      <c r="F18" s="148"/>
      <c r="G18" s="127"/>
      <c r="H18" s="129"/>
      <c r="I18" s="127"/>
      <c r="J18" s="127"/>
      <c r="K18" s="127"/>
      <c r="L18" s="127"/>
      <c r="M18" s="120">
        <f>SUM(G18:L18)</f>
        <v>0</v>
      </c>
      <c r="N18" s="12"/>
      <c r="O18" s="181"/>
      <c r="P18" s="182"/>
      <c r="Q18" s="183"/>
      <c r="W18" s="8" t="s">
        <v>82</v>
      </c>
      <c r="X18">
        <v>15</v>
      </c>
    </row>
    <row r="19" spans="1:24" ht="15.75" thickBot="1" x14ac:dyDescent="0.3">
      <c r="A19" s="180"/>
      <c r="B19" s="113"/>
      <c r="C19" s="117" t="s">
        <v>61</v>
      </c>
      <c r="D19" s="78"/>
      <c r="E19" s="72"/>
      <c r="F19" s="175"/>
      <c r="G19" s="175"/>
      <c r="H19" s="175"/>
      <c r="I19" s="175"/>
      <c r="J19" s="175"/>
      <c r="K19" s="175"/>
      <c r="L19" s="175"/>
      <c r="M19" s="175"/>
      <c r="N19" s="176"/>
      <c r="O19" s="199"/>
      <c r="P19" s="199"/>
      <c r="Q19" s="200"/>
      <c r="W19" s="8" t="s">
        <v>83</v>
      </c>
      <c r="X19">
        <v>16</v>
      </c>
    </row>
    <row r="20" spans="1:24" ht="15.75" thickBot="1" x14ac:dyDescent="0.3">
      <c r="A20" s="179">
        <v>8</v>
      </c>
      <c r="B20" s="115"/>
      <c r="C20" s="26" t="s">
        <v>60</v>
      </c>
      <c r="D20" s="12"/>
      <c r="E20" s="148"/>
      <c r="F20" s="148"/>
      <c r="G20" s="127"/>
      <c r="H20" s="129"/>
      <c r="I20" s="127"/>
      <c r="J20" s="127"/>
      <c r="K20" s="127"/>
      <c r="L20" s="127"/>
      <c r="M20" s="120">
        <f>SUM(G20:L20)</f>
        <v>0</v>
      </c>
      <c r="N20" s="12"/>
      <c r="O20" s="181"/>
      <c r="P20" s="182"/>
      <c r="Q20" s="183"/>
      <c r="W20" s="8" t="s">
        <v>84</v>
      </c>
      <c r="X20">
        <v>17</v>
      </c>
    </row>
    <row r="21" spans="1:24" ht="15.75" thickBot="1" x14ac:dyDescent="0.3">
      <c r="A21" s="180"/>
      <c r="B21" s="113"/>
      <c r="C21" s="117" t="s">
        <v>61</v>
      </c>
      <c r="D21" s="78"/>
      <c r="E21" s="72"/>
      <c r="F21" s="175"/>
      <c r="G21" s="175"/>
      <c r="H21" s="175"/>
      <c r="I21" s="175"/>
      <c r="J21" s="175"/>
      <c r="K21" s="175"/>
      <c r="L21" s="175"/>
      <c r="M21" s="175"/>
      <c r="N21" s="176"/>
      <c r="O21" s="199"/>
      <c r="P21" s="199"/>
      <c r="Q21" s="200"/>
      <c r="W21" s="8" t="s">
        <v>85</v>
      </c>
      <c r="X21">
        <v>18</v>
      </c>
    </row>
    <row r="22" spans="1:24" ht="15.75" thickBot="1" x14ac:dyDescent="0.3">
      <c r="A22" s="179">
        <v>9</v>
      </c>
      <c r="B22" s="115"/>
      <c r="C22" s="26" t="s">
        <v>60</v>
      </c>
      <c r="D22" s="12"/>
      <c r="E22" s="148"/>
      <c r="F22" s="148"/>
      <c r="G22" s="127"/>
      <c r="H22" s="129"/>
      <c r="I22" s="127"/>
      <c r="J22" s="127"/>
      <c r="K22" s="127"/>
      <c r="L22" s="127"/>
      <c r="M22" s="120">
        <f>SUM(G22:L22)</f>
        <v>0</v>
      </c>
      <c r="N22" s="12"/>
      <c r="O22" s="181"/>
      <c r="P22" s="182"/>
      <c r="Q22" s="183"/>
      <c r="W22" s="8" t="s">
        <v>86</v>
      </c>
      <c r="X22">
        <v>19</v>
      </c>
    </row>
    <row r="23" spans="1:24" ht="15.75" thickBot="1" x14ac:dyDescent="0.3">
      <c r="A23" s="180"/>
      <c r="B23" s="113"/>
      <c r="C23" s="117" t="s">
        <v>61</v>
      </c>
      <c r="D23" s="78"/>
      <c r="E23" s="72"/>
      <c r="F23" s="175"/>
      <c r="G23" s="175"/>
      <c r="H23" s="175"/>
      <c r="I23" s="175"/>
      <c r="J23" s="175"/>
      <c r="K23" s="175"/>
      <c r="L23" s="175"/>
      <c r="M23" s="175"/>
      <c r="N23" s="176"/>
      <c r="O23" s="199"/>
      <c r="P23" s="199"/>
      <c r="Q23" s="200"/>
      <c r="W23" s="8"/>
      <c r="X23">
        <v>20</v>
      </c>
    </row>
    <row r="24" spans="1:24" ht="15.75" thickBot="1" x14ac:dyDescent="0.3">
      <c r="A24" s="179">
        <v>10</v>
      </c>
      <c r="B24" s="115"/>
      <c r="C24" s="26" t="s">
        <v>60</v>
      </c>
      <c r="D24" s="12"/>
      <c r="E24" s="148"/>
      <c r="F24" s="148"/>
      <c r="G24" s="127"/>
      <c r="H24" s="129"/>
      <c r="I24" s="127"/>
      <c r="J24" s="127"/>
      <c r="K24" s="127"/>
      <c r="L24" s="127"/>
      <c r="M24" s="120">
        <f>SUM(G24:L24)</f>
        <v>0</v>
      </c>
      <c r="N24" s="12"/>
      <c r="O24" s="181"/>
      <c r="P24" s="182"/>
      <c r="Q24" s="183"/>
      <c r="W24" s="8" t="s">
        <v>73</v>
      </c>
      <c r="X24">
        <v>21</v>
      </c>
    </row>
    <row r="25" spans="1:24" ht="15.75" thickBot="1" x14ac:dyDescent="0.3">
      <c r="A25" s="180"/>
      <c r="B25" s="116"/>
      <c r="C25" s="117" t="s">
        <v>61</v>
      </c>
      <c r="D25" s="77"/>
      <c r="E25" s="97"/>
      <c r="F25" s="177"/>
      <c r="G25" s="177"/>
      <c r="H25" s="177"/>
      <c r="I25" s="177"/>
      <c r="J25" s="177"/>
      <c r="K25" s="177"/>
      <c r="L25" s="177"/>
      <c r="M25" s="177"/>
      <c r="N25" s="178"/>
      <c r="O25" s="186"/>
      <c r="P25" s="187"/>
      <c r="Q25" s="188"/>
      <c r="W25">
        <v>2018</v>
      </c>
      <c r="X25">
        <v>24</v>
      </c>
    </row>
    <row r="26" spans="1:24" ht="3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  <c r="X26">
        <v>25</v>
      </c>
    </row>
    <row r="27" spans="1:24" ht="3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X27">
        <v>26</v>
      </c>
    </row>
    <row r="28" spans="1:24" ht="12.75" customHeight="1" x14ac:dyDescent="0.25">
      <c r="A28" s="189" t="s">
        <v>545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23"/>
      <c r="P28" s="23"/>
      <c r="Q28" s="24"/>
      <c r="X28">
        <v>27</v>
      </c>
    </row>
    <row r="29" spans="1:24" ht="11.25" customHeight="1" x14ac:dyDescent="0.25">
      <c r="A29" s="19" t="s">
        <v>70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35"/>
      <c r="O29" s="219" t="s">
        <v>87</v>
      </c>
      <c r="P29" s="219"/>
      <c r="Q29" s="220"/>
      <c r="X29">
        <v>28</v>
      </c>
    </row>
    <row r="30" spans="1:24" ht="9" customHeight="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6"/>
      <c r="K30" s="36"/>
      <c r="L30" s="36"/>
      <c r="M30" s="36"/>
      <c r="N30" s="36"/>
      <c r="O30" s="219"/>
      <c r="P30" s="219"/>
      <c r="Q30" s="220"/>
      <c r="X30">
        <v>29</v>
      </c>
    </row>
    <row r="31" spans="1:24" ht="9" customHeight="1" x14ac:dyDescent="0.25">
      <c r="A31" s="37"/>
      <c r="B31" s="184" t="s">
        <v>2688</v>
      </c>
      <c r="C31" s="184"/>
      <c r="D31" s="38"/>
      <c r="E31" s="38"/>
      <c r="F31" s="38"/>
      <c r="G31" s="38"/>
      <c r="H31" s="38"/>
      <c r="I31" s="38"/>
      <c r="J31" s="36"/>
      <c r="K31" s="36"/>
      <c r="L31" s="36"/>
      <c r="M31" s="36"/>
      <c r="N31" s="36"/>
      <c r="O31" s="14" t="s">
        <v>71</v>
      </c>
      <c r="P31" s="14" t="s">
        <v>72</v>
      </c>
      <c r="Q31" s="15" t="s">
        <v>73</v>
      </c>
      <c r="X31">
        <v>30</v>
      </c>
    </row>
    <row r="32" spans="1:24" ht="13.5" customHeight="1" x14ac:dyDescent="0.25">
      <c r="A32" s="37"/>
      <c r="B32" s="184"/>
      <c r="C32" s="184"/>
      <c r="D32" s="39"/>
      <c r="E32" s="39"/>
      <c r="F32" s="39"/>
      <c r="G32" s="39"/>
      <c r="H32" s="39"/>
      <c r="I32" s="39"/>
      <c r="J32" s="36"/>
      <c r="K32" s="36"/>
      <c r="L32" s="36"/>
      <c r="M32" s="36"/>
      <c r="N32" s="36"/>
      <c r="O32" s="14"/>
      <c r="P32" s="14"/>
      <c r="Q32" s="64"/>
      <c r="X32">
        <v>31</v>
      </c>
    </row>
    <row r="33" spans="1:24" ht="12.75" customHeight="1" x14ac:dyDescent="0.25">
      <c r="A33" s="4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41"/>
      <c r="X33">
        <v>32</v>
      </c>
    </row>
    <row r="34" spans="1:24" x14ac:dyDescent="0.25">
      <c r="X34">
        <v>33</v>
      </c>
    </row>
    <row r="35" spans="1:24" ht="28.5" customHeight="1" x14ac:dyDescent="0.25">
      <c r="X35">
        <v>34</v>
      </c>
    </row>
    <row r="36" spans="1:24" x14ac:dyDescent="0.25">
      <c r="X36">
        <v>35</v>
      </c>
    </row>
    <row r="37" spans="1:24" x14ac:dyDescent="0.25">
      <c r="M37" s="143"/>
      <c r="X37">
        <v>36</v>
      </c>
    </row>
    <row r="38" spans="1:24" x14ac:dyDescent="0.25">
      <c r="X38">
        <v>37</v>
      </c>
    </row>
    <row r="39" spans="1:24" x14ac:dyDescent="0.25">
      <c r="X39">
        <v>38</v>
      </c>
    </row>
    <row r="40" spans="1:24" x14ac:dyDescent="0.25">
      <c r="X40">
        <v>39</v>
      </c>
    </row>
    <row r="41" spans="1:24" x14ac:dyDescent="0.25">
      <c r="X41">
        <v>40</v>
      </c>
    </row>
    <row r="42" spans="1:24" x14ac:dyDescent="0.25">
      <c r="X42">
        <v>41</v>
      </c>
    </row>
    <row r="43" spans="1:24" x14ac:dyDescent="0.25">
      <c r="X43">
        <v>42</v>
      </c>
    </row>
    <row r="44" spans="1:24" x14ac:dyDescent="0.25">
      <c r="X44">
        <v>43</v>
      </c>
    </row>
    <row r="45" spans="1:24" x14ac:dyDescent="0.25">
      <c r="X45">
        <v>44</v>
      </c>
    </row>
    <row r="46" spans="1:24" x14ac:dyDescent="0.25">
      <c r="X46">
        <v>45</v>
      </c>
    </row>
    <row r="47" spans="1:24" x14ac:dyDescent="0.25">
      <c r="X47">
        <v>46</v>
      </c>
    </row>
    <row r="48" spans="1:24" x14ac:dyDescent="0.25">
      <c r="X48">
        <v>47</v>
      </c>
    </row>
    <row r="49" spans="24:24" x14ac:dyDescent="0.25">
      <c r="X49">
        <v>48</v>
      </c>
    </row>
    <row r="50" spans="24:24" x14ac:dyDescent="0.25">
      <c r="X50">
        <v>49</v>
      </c>
    </row>
    <row r="51" spans="24:24" x14ac:dyDescent="0.25">
      <c r="X51">
        <v>50</v>
      </c>
    </row>
    <row r="52" spans="24:24" x14ac:dyDescent="0.25">
      <c r="X52">
        <v>51</v>
      </c>
    </row>
    <row r="53" spans="24:24" x14ac:dyDescent="0.25">
      <c r="X53">
        <v>52</v>
      </c>
    </row>
    <row r="54" spans="24:24" x14ac:dyDescent="0.25">
      <c r="X54">
        <v>53</v>
      </c>
    </row>
    <row r="55" spans="24:24" x14ac:dyDescent="0.25">
      <c r="X55">
        <v>54</v>
      </c>
    </row>
    <row r="56" spans="24:24" x14ac:dyDescent="0.25">
      <c r="X56">
        <v>55</v>
      </c>
    </row>
    <row r="57" spans="24:24" x14ac:dyDescent="0.25">
      <c r="X57">
        <v>56</v>
      </c>
    </row>
    <row r="58" spans="24:24" x14ac:dyDescent="0.25">
      <c r="X58">
        <v>57</v>
      </c>
    </row>
    <row r="59" spans="24:24" x14ac:dyDescent="0.25">
      <c r="X59">
        <v>58</v>
      </c>
    </row>
    <row r="60" spans="24:24" x14ac:dyDescent="0.25">
      <c r="X60">
        <v>59</v>
      </c>
    </row>
    <row r="61" spans="24:24" x14ac:dyDescent="0.25">
      <c r="X61">
        <v>60</v>
      </c>
    </row>
    <row r="62" spans="24:24" x14ac:dyDescent="0.25">
      <c r="X62">
        <v>61</v>
      </c>
    </row>
    <row r="63" spans="24:24" x14ac:dyDescent="0.25">
      <c r="X63">
        <v>62</v>
      </c>
    </row>
    <row r="64" spans="24:24" x14ac:dyDescent="0.25">
      <c r="X64">
        <v>63</v>
      </c>
    </row>
    <row r="65" spans="24:24" x14ac:dyDescent="0.25">
      <c r="X65">
        <v>64</v>
      </c>
    </row>
    <row r="66" spans="24:24" x14ac:dyDescent="0.25">
      <c r="X66">
        <v>65</v>
      </c>
    </row>
  </sheetData>
  <sheetProtection algorithmName="SHA-512" hashValue="GeERsX/MB5Giz4IN2Mo/UEr657itgR/37lebwxa7HHRaVohOvI9Hn8PZCMh2AfKQHytaXaa0VFPOl76kQXkX2g==" saltValue="y0jIORms38hEYA5+mDpepg==" spinCount="100000" sheet="1" objects="1" scenarios="1"/>
  <mergeCells count="56">
    <mergeCell ref="A1:Q1"/>
    <mergeCell ref="F2:G2"/>
    <mergeCell ref="B4:B5"/>
    <mergeCell ref="C4:C5"/>
    <mergeCell ref="D4:D5"/>
    <mergeCell ref="F4:F5"/>
    <mergeCell ref="G4:L4"/>
    <mergeCell ref="M4:M5"/>
    <mergeCell ref="N4:N5"/>
    <mergeCell ref="O4:Q5"/>
    <mergeCell ref="E4:E5"/>
    <mergeCell ref="H2:O2"/>
    <mergeCell ref="D2:E2"/>
    <mergeCell ref="O15:Q15"/>
    <mergeCell ref="O17:Q17"/>
    <mergeCell ref="O19:Q19"/>
    <mergeCell ref="O14:Q14"/>
    <mergeCell ref="O16:Q16"/>
    <mergeCell ref="O18:Q18"/>
    <mergeCell ref="O25:Q25"/>
    <mergeCell ref="O29:Q30"/>
    <mergeCell ref="O20:Q20"/>
    <mergeCell ref="O22:Q22"/>
    <mergeCell ref="O24:Q24"/>
    <mergeCell ref="O21:Q21"/>
    <mergeCell ref="O23:Q23"/>
    <mergeCell ref="B31:C32"/>
    <mergeCell ref="F15:N15"/>
    <mergeCell ref="F17:N17"/>
    <mergeCell ref="F19:N19"/>
    <mergeCell ref="F21:N21"/>
    <mergeCell ref="F23:N23"/>
    <mergeCell ref="F25:N25"/>
    <mergeCell ref="A24:A25"/>
    <mergeCell ref="A28:N28"/>
    <mergeCell ref="A16:A17"/>
    <mergeCell ref="A18:A19"/>
    <mergeCell ref="A20:A21"/>
    <mergeCell ref="A22:A23"/>
    <mergeCell ref="A14:A15"/>
    <mergeCell ref="F7:N7"/>
    <mergeCell ref="F9:N9"/>
    <mergeCell ref="F11:N11"/>
    <mergeCell ref="F13:N13"/>
    <mergeCell ref="A6:A7"/>
    <mergeCell ref="A8:A9"/>
    <mergeCell ref="A10:A11"/>
    <mergeCell ref="A12:A13"/>
    <mergeCell ref="O7:Q7"/>
    <mergeCell ref="O9:Q9"/>
    <mergeCell ref="O6:Q6"/>
    <mergeCell ref="O13:Q13"/>
    <mergeCell ref="O8:Q8"/>
    <mergeCell ref="O10:Q10"/>
    <mergeCell ref="O12:Q12"/>
    <mergeCell ref="O11:Q11"/>
  </mergeCells>
  <conditionalFormatting sqref="C7">
    <cfRule type="containsText" dxfId="93" priority="70" operator="containsText" text="SUSTITUTO">
      <formula>NOT(ISERROR(SEARCH("SUSTITUTO",C7)))</formula>
    </cfRule>
  </conditionalFormatting>
  <conditionalFormatting sqref="C9">
    <cfRule type="containsText" dxfId="92" priority="69" operator="containsText" text="SUSTITUTO">
      <formula>NOT(ISERROR(SEARCH("SUSTITUTO",C9)))</formula>
    </cfRule>
  </conditionalFormatting>
  <conditionalFormatting sqref="C11">
    <cfRule type="containsText" dxfId="91" priority="68" operator="containsText" text="SUSTITUTO">
      <formula>NOT(ISERROR(SEARCH("SUSTITUTO",C11)))</formula>
    </cfRule>
  </conditionalFormatting>
  <conditionalFormatting sqref="C13">
    <cfRule type="containsText" dxfId="90" priority="67" operator="containsText" text="SUSTITUTO">
      <formula>NOT(ISERROR(SEARCH("SUSTITUTO",C13)))</formula>
    </cfRule>
  </conditionalFormatting>
  <conditionalFormatting sqref="C15">
    <cfRule type="containsText" dxfId="89" priority="66" operator="containsText" text="SUSTITUTO">
      <formula>NOT(ISERROR(SEARCH("SUSTITUTO",C15)))</formula>
    </cfRule>
  </conditionalFormatting>
  <conditionalFormatting sqref="C17">
    <cfRule type="containsText" dxfId="88" priority="65" operator="containsText" text="SUSTITUTO">
      <formula>NOT(ISERROR(SEARCH("SUSTITUTO",C17)))</formula>
    </cfRule>
  </conditionalFormatting>
  <conditionalFormatting sqref="C19">
    <cfRule type="containsText" dxfId="87" priority="64" operator="containsText" text="SUSTITUTO">
      <formula>NOT(ISERROR(SEARCH("SUSTITUTO",C19)))</formula>
    </cfRule>
  </conditionalFormatting>
  <conditionalFormatting sqref="C21">
    <cfRule type="containsText" dxfId="86" priority="63" operator="containsText" text="SUSTITUTO">
      <formula>NOT(ISERROR(SEARCH("SUSTITUTO",C21)))</formula>
    </cfRule>
  </conditionalFormatting>
  <conditionalFormatting sqref="C23">
    <cfRule type="containsText" dxfId="85" priority="62" operator="containsText" text="SUSTITUTO">
      <formula>NOT(ISERROR(SEARCH("SUSTITUTO",C23)))</formula>
    </cfRule>
  </conditionalFormatting>
  <conditionalFormatting sqref="C25">
    <cfRule type="containsText" dxfId="84" priority="61" operator="containsText" text="SUSTITUTO">
      <formula>NOT(ISERROR(SEARCH("SUSTITUTO",C25)))</formula>
    </cfRule>
  </conditionalFormatting>
  <conditionalFormatting sqref="C6">
    <cfRule type="containsText" dxfId="83" priority="60" operator="containsText" text="TITULAR ">
      <formula>NOT(ISERROR(SEARCH("TITULAR ",C6)))</formula>
    </cfRule>
  </conditionalFormatting>
  <conditionalFormatting sqref="C8">
    <cfRule type="containsText" dxfId="82" priority="59" operator="containsText" text="TITULAR ">
      <formula>NOT(ISERROR(SEARCH("TITULAR ",C8)))</formula>
    </cfRule>
  </conditionalFormatting>
  <conditionalFormatting sqref="C10">
    <cfRule type="containsText" dxfId="81" priority="58" operator="containsText" text="TITULAR ">
      <formula>NOT(ISERROR(SEARCH("TITULAR ",C10)))</formula>
    </cfRule>
  </conditionalFormatting>
  <conditionalFormatting sqref="C12">
    <cfRule type="containsText" dxfId="80" priority="57" operator="containsText" text="TITULAR ">
      <formula>NOT(ISERROR(SEARCH("TITULAR ",C12)))</formula>
    </cfRule>
  </conditionalFormatting>
  <conditionalFormatting sqref="C14">
    <cfRule type="containsText" dxfId="79" priority="56" operator="containsText" text="TITULAR ">
      <formula>NOT(ISERROR(SEARCH("TITULAR ",C14)))</formula>
    </cfRule>
  </conditionalFormatting>
  <conditionalFormatting sqref="C16">
    <cfRule type="containsText" dxfId="78" priority="55" operator="containsText" text="TITULAR ">
      <formula>NOT(ISERROR(SEARCH("TITULAR ",C16)))</formula>
    </cfRule>
  </conditionalFormatting>
  <conditionalFormatting sqref="C18">
    <cfRule type="containsText" dxfId="77" priority="54" operator="containsText" text="TITULAR ">
      <formula>NOT(ISERROR(SEARCH("TITULAR ",C18)))</formula>
    </cfRule>
  </conditionalFormatting>
  <conditionalFormatting sqref="C20">
    <cfRule type="containsText" dxfId="76" priority="53" operator="containsText" text="TITULAR ">
      <formula>NOT(ISERROR(SEARCH("TITULAR ",C20)))</formula>
    </cfRule>
  </conditionalFormatting>
  <conditionalFormatting sqref="C22">
    <cfRule type="containsText" dxfId="75" priority="52" operator="containsText" text="TITULAR ">
      <formula>NOT(ISERROR(SEARCH("TITULAR ",C22)))</formula>
    </cfRule>
  </conditionalFormatting>
  <conditionalFormatting sqref="C24">
    <cfRule type="containsText" dxfId="74" priority="51" operator="containsText" text="TITULAR ">
      <formula>NOT(ISERROR(SEARCH("TITULAR ",C24)))</formula>
    </cfRule>
  </conditionalFormatting>
  <conditionalFormatting sqref="M6 M8 M10 M12 M14 M16 M18 M20">
    <cfRule type="cellIs" dxfId="73" priority="50" operator="between">
      <formula>0</formula>
      <formula>0</formula>
    </cfRule>
  </conditionalFormatting>
  <conditionalFormatting sqref="M22">
    <cfRule type="cellIs" dxfId="72" priority="29" operator="between">
      <formula>0</formula>
      <formula>0</formula>
    </cfRule>
  </conditionalFormatting>
  <conditionalFormatting sqref="M24">
    <cfRule type="cellIs" dxfId="71" priority="28" operator="between">
      <formula>0</formula>
      <formula>0</formula>
    </cfRule>
  </conditionalFormatting>
  <conditionalFormatting sqref="D8">
    <cfRule type="containsText" dxfId="70" priority="18" operator="containsText" text="INTERINO">
      <formula>NOT(ISERROR(SEARCH("INTERINO",D8)))</formula>
    </cfRule>
  </conditionalFormatting>
  <conditionalFormatting sqref="D6">
    <cfRule type="containsText" dxfId="69" priority="9" operator="containsText" text="INTERINO">
      <formula>NOT(ISERROR(SEARCH("INTERINO",D6)))</formula>
    </cfRule>
  </conditionalFormatting>
  <conditionalFormatting sqref="D10">
    <cfRule type="containsText" dxfId="68" priority="8" operator="containsText" text="INTERINO">
      <formula>NOT(ISERROR(SEARCH("INTERINO",D10)))</formula>
    </cfRule>
  </conditionalFormatting>
  <conditionalFormatting sqref="D12">
    <cfRule type="containsText" dxfId="67" priority="7" operator="containsText" text="INTERINO">
      <formula>NOT(ISERROR(SEARCH("INTERINO",D12)))</formula>
    </cfRule>
  </conditionalFormatting>
  <conditionalFormatting sqref="D14">
    <cfRule type="containsText" dxfId="66" priority="6" operator="containsText" text="INTERINO">
      <formula>NOT(ISERROR(SEARCH("INTERINO",D14)))</formula>
    </cfRule>
  </conditionalFormatting>
  <conditionalFormatting sqref="D16">
    <cfRule type="containsText" dxfId="65" priority="5" operator="containsText" text="INTERINO">
      <formula>NOT(ISERROR(SEARCH("INTERINO",D16)))</formula>
    </cfRule>
  </conditionalFormatting>
  <conditionalFormatting sqref="D18">
    <cfRule type="containsText" dxfId="64" priority="4" operator="containsText" text="INTERINO">
      <formula>NOT(ISERROR(SEARCH("INTERINO",D18)))</formula>
    </cfRule>
  </conditionalFormatting>
  <conditionalFormatting sqref="D20">
    <cfRule type="containsText" dxfId="63" priority="3" operator="containsText" text="INTERINO">
      <formula>NOT(ISERROR(SEARCH("INTERINO",D20)))</formula>
    </cfRule>
  </conditionalFormatting>
  <conditionalFormatting sqref="D22">
    <cfRule type="containsText" dxfId="62" priority="2" operator="containsText" text="INTERINO">
      <formula>NOT(ISERROR(SEARCH("INTERINO",D22)))</formula>
    </cfRule>
  </conditionalFormatting>
  <conditionalFormatting sqref="D24">
    <cfRule type="containsText" dxfId="61" priority="1" operator="containsText" text="INTERINO">
      <formula>NOT(ISERROR(SEARCH("INTERINO",D24)))</formula>
    </cfRule>
  </conditionalFormatting>
  <dataValidations xWindow="548" yWindow="372" count="12">
    <dataValidation type="list" allowBlank="1" showInputMessage="1" showErrorMessage="1" sqref="N14 N24 N22 N20 N18 N16 N6 N8 N10 N12">
      <formula1>$X$4:$X$5</formula1>
    </dataValidation>
    <dataValidation type="list" allowBlank="1" showInputMessage="1" showErrorMessage="1" sqref="D24 D22 D20 D18 D16 D14 D12 D10 D6 D8">
      <formula1>$W$4:$W$5</formula1>
    </dataValidation>
    <dataValidation type="list" allowBlank="1" showInputMessage="1" showErrorMessage="1" sqref="O32">
      <formula1>$X$4:$X$32</formula1>
    </dataValidation>
    <dataValidation type="list" allowBlank="1" showInputMessage="1" showErrorMessage="1" sqref="P32">
      <formula1>$W$11:$W$22</formula1>
    </dataValidation>
    <dataValidation type="list" allowBlank="1" showInputMessage="1" showErrorMessage="1" sqref="Q32">
      <formula1>$W$25</formula1>
    </dataValidation>
    <dataValidation allowBlank="1" showInputMessage="1" showErrorMessage="1" promptTitle="FORMATO" prompt="EJM: 112340567_x000a_         201230456" sqref="B4:B5"/>
    <dataValidation allowBlank="1" showInputMessage="1" showErrorMessage="1" promptTitle="NO SE REQUIERE ESTA INFORMACION" prompt="Uso exclusivo de Recursos Humanos" sqref="F4:F5"/>
    <dataValidation allowBlank="1" showInputMessage="1" showErrorMessage="1" promptTitle="NO SE REQUIERE ESTA INFORMACION" prompt="Uso Exclusivo de Recursos Humanos" sqref="E4:E5"/>
    <dataValidation allowBlank="1" showInputMessage="1" showErrorMessage="1" promptTitle="NO SE REQUIERE ESTA INFORMACION" prompt="La suma se realiza automáticamente" sqref="M4:M5"/>
    <dataValidation allowBlank="1" showInputMessage="1" showErrorMessage="1" promptTitle="OBSERVACIONES" prompt="Puede ingresar anotaciones tanto en el espacio del Docente Titular como en el espacio del Docente sustituto." sqref="O4:Q5"/>
    <dataValidation allowBlank="1" showInputMessage="1" showErrorMessage="1" promptTitle="Indique" prompt="La cantidad de estudiantes que atiende en cada nivel._x000a__x000a_Si no atiende estudiantes en algún nivel deje el espacio vacío." sqref="G4:L4"/>
    <dataValidation allowBlank="1" showInputMessage="1" showErrorMessage="1" promptTitle="ElIJA LA OPCIÓN" prompt="Debe indicar si el servidor se encuentra en propiedad o interino en esta institución." sqref="D4:D5"/>
  </dataValidations>
  <printOptions horizontalCentered="1" verticalCentered="1"/>
  <pageMargins left="0.23622047244094491" right="0.23622047244094491" top="0.9055118110236221" bottom="0.51181102362204722" header="0.31496062992125984" footer="0"/>
  <pageSetup scale="85" fitToHeight="0" orientation="landscape" horizontalDpi="1200" verticalDpi="1200" r:id="rId1"/>
  <headerFooter>
    <oddHeader>&amp;L&amp;G&amp;C&amp;"-,Negrita"Departamento de Asignación de Recurso Humano&amp;"-,Normal"
&amp;UUnidad de Preescolar y Primaria&amp;U
&amp;10Cuadros de Situación Real 2018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showGridLines="0" zoomScaleNormal="100" workbookViewId="0">
      <selection activeCell="N2" sqref="N2:W2"/>
    </sheetView>
  </sheetViews>
  <sheetFormatPr baseColWidth="10" defaultRowHeight="15" x14ac:dyDescent="0.25"/>
  <cols>
    <col min="1" max="1" width="2.85546875" customWidth="1"/>
    <col min="2" max="2" width="11.28515625" customWidth="1"/>
    <col min="3" max="3" width="30.85546875" customWidth="1"/>
    <col min="4" max="4" width="9.5703125" customWidth="1"/>
    <col min="5" max="5" width="6.28515625" customWidth="1"/>
    <col min="6" max="6" width="6.7109375" bestFit="1" customWidth="1"/>
    <col min="7" max="7" width="13.140625" customWidth="1"/>
    <col min="8" max="9" width="2.5703125" style="16" customWidth="1"/>
    <col min="10" max="10" width="4" style="16" customWidth="1"/>
    <col min="11" max="16" width="2.5703125" style="16" customWidth="1"/>
    <col min="17" max="17" width="8.7109375" customWidth="1"/>
    <col min="18" max="18" width="9.28515625" customWidth="1"/>
    <col min="19" max="19" width="4.7109375" customWidth="1"/>
    <col min="20" max="20" width="5" customWidth="1"/>
    <col min="21" max="21" width="4.7109375" bestFit="1" customWidth="1"/>
    <col min="22" max="22" width="13.7109375" customWidth="1"/>
    <col min="23" max="25" width="15.5703125" customWidth="1"/>
    <col min="28" max="29" width="11.42578125" customWidth="1"/>
    <col min="30" max="30" width="19.42578125" hidden="1" customWidth="1"/>
    <col min="31" max="34" width="11.42578125" hidden="1" customWidth="1"/>
    <col min="35" max="35" width="11.42578125" customWidth="1"/>
  </cols>
  <sheetData>
    <row r="1" spans="1:33" x14ac:dyDescent="0.25">
      <c r="A1" s="202" t="s">
        <v>35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4"/>
      <c r="AD1" t="s">
        <v>5</v>
      </c>
      <c r="AE1" s="1" t="s">
        <v>6</v>
      </c>
      <c r="AG1">
        <v>36</v>
      </c>
    </row>
    <row r="2" spans="1:33" ht="15.75" customHeight="1" x14ac:dyDescent="0.4">
      <c r="A2" s="123"/>
      <c r="B2" s="124" t="s">
        <v>547</v>
      </c>
      <c r="C2" s="125">
        <f>'INFORM. INST.'!F5</f>
        <v>0</v>
      </c>
      <c r="D2" s="250"/>
      <c r="E2" s="250"/>
      <c r="F2" s="250"/>
      <c r="G2" s="136"/>
      <c r="H2" s="249" t="s">
        <v>69</v>
      </c>
      <c r="I2" s="249"/>
      <c r="J2" s="249"/>
      <c r="K2" s="249"/>
      <c r="L2" s="249"/>
      <c r="M2" s="249"/>
      <c r="N2" s="235">
        <f>'INFORM. INST.'!C4</f>
        <v>0</v>
      </c>
      <c r="O2" s="235"/>
      <c r="P2" s="235"/>
      <c r="Q2" s="235"/>
      <c r="R2" s="235"/>
      <c r="S2" s="235"/>
      <c r="T2" s="235"/>
      <c r="U2" s="235"/>
      <c r="V2" s="235"/>
      <c r="W2" s="235"/>
      <c r="X2" s="124" t="s">
        <v>546</v>
      </c>
      <c r="Y2" s="144">
        <f>'INFORM. INST.'!C7</f>
        <v>0</v>
      </c>
      <c r="AE2" s="1"/>
    </row>
    <row r="3" spans="1:33" ht="3" customHeight="1" thickBot="1" x14ac:dyDescent="0.3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AE3" s="1"/>
    </row>
    <row r="4" spans="1:33" ht="20.25" customHeight="1" x14ac:dyDescent="0.25">
      <c r="A4" s="137"/>
      <c r="B4" s="222" t="s">
        <v>1</v>
      </c>
      <c r="C4" s="222" t="s">
        <v>2</v>
      </c>
      <c r="D4" s="209" t="s">
        <v>2691</v>
      </c>
      <c r="E4" s="233" t="s">
        <v>531</v>
      </c>
      <c r="F4" s="222" t="s">
        <v>36</v>
      </c>
      <c r="G4" s="245" t="s">
        <v>34</v>
      </c>
      <c r="H4" s="227" t="s">
        <v>41</v>
      </c>
      <c r="I4" s="228"/>
      <c r="J4" s="228"/>
      <c r="K4" s="228"/>
      <c r="L4" s="228"/>
      <c r="M4" s="228"/>
      <c r="N4" s="228"/>
      <c r="O4" s="228"/>
      <c r="P4" s="229"/>
      <c r="Q4" s="222" t="s">
        <v>38</v>
      </c>
      <c r="R4" s="222" t="s">
        <v>548</v>
      </c>
      <c r="S4" s="227" t="s">
        <v>177</v>
      </c>
      <c r="T4" s="228"/>
      <c r="U4" s="228"/>
      <c r="V4" s="229"/>
      <c r="W4" s="227" t="s">
        <v>184</v>
      </c>
      <c r="X4" s="228"/>
      <c r="Y4" s="229"/>
      <c r="AD4" t="s">
        <v>3</v>
      </c>
      <c r="AE4">
        <v>1</v>
      </c>
      <c r="AG4">
        <v>26</v>
      </c>
    </row>
    <row r="5" spans="1:33" ht="24.75" thickBot="1" x14ac:dyDescent="0.3">
      <c r="A5" s="13"/>
      <c r="B5" s="223"/>
      <c r="C5" s="223"/>
      <c r="D5" s="210"/>
      <c r="E5" s="234"/>
      <c r="F5" s="223"/>
      <c r="G5" s="246"/>
      <c r="H5" s="151" t="s">
        <v>88</v>
      </c>
      <c r="I5" s="152" t="s">
        <v>532</v>
      </c>
      <c r="J5" s="153" t="s">
        <v>37</v>
      </c>
      <c r="K5" s="153" t="s">
        <v>7</v>
      </c>
      <c r="L5" s="153" t="s">
        <v>8</v>
      </c>
      <c r="M5" s="153" t="s">
        <v>9</v>
      </c>
      <c r="N5" s="153" t="s">
        <v>10</v>
      </c>
      <c r="O5" s="153" t="s">
        <v>11</v>
      </c>
      <c r="P5" s="154" t="s">
        <v>12</v>
      </c>
      <c r="Q5" s="223"/>
      <c r="R5" s="223"/>
      <c r="S5" s="247" t="s">
        <v>40</v>
      </c>
      <c r="T5" s="248"/>
      <c r="U5" s="138" t="s">
        <v>39</v>
      </c>
      <c r="V5" s="32" t="s">
        <v>175</v>
      </c>
      <c r="W5" s="230"/>
      <c r="X5" s="231"/>
      <c r="Y5" s="232"/>
      <c r="Z5" s="244"/>
      <c r="AA5" s="18"/>
      <c r="AD5" t="s">
        <v>4</v>
      </c>
      <c r="AE5">
        <v>2</v>
      </c>
    </row>
    <row r="6" spans="1:33" ht="15.75" thickBot="1" x14ac:dyDescent="0.3">
      <c r="A6" s="179">
        <v>1</v>
      </c>
      <c r="B6" s="115"/>
      <c r="C6" s="25" t="s">
        <v>60</v>
      </c>
      <c r="D6" s="12"/>
      <c r="E6" s="148"/>
      <c r="F6" s="148"/>
      <c r="G6" s="63"/>
      <c r="H6" s="46"/>
      <c r="I6" s="139"/>
      <c r="J6" s="46"/>
      <c r="K6" s="46"/>
      <c r="L6" s="46"/>
      <c r="M6" s="46"/>
      <c r="N6" s="46"/>
      <c r="O6" s="46"/>
      <c r="P6" s="46"/>
      <c r="Q6" s="121">
        <f>J6+K6+L6+M6+N6+O6+P6</f>
        <v>0</v>
      </c>
      <c r="R6" s="46"/>
      <c r="S6" s="132"/>
      <c r="T6" s="132"/>
      <c r="U6" s="131"/>
      <c r="V6" s="131"/>
      <c r="W6" s="181"/>
      <c r="X6" s="182"/>
      <c r="Y6" s="183"/>
      <c r="Z6" s="244"/>
      <c r="AA6" s="18"/>
      <c r="AE6">
        <v>3</v>
      </c>
    </row>
    <row r="7" spans="1:33" ht="15.75" thickBot="1" x14ac:dyDescent="0.3">
      <c r="A7" s="180"/>
      <c r="B7" s="113"/>
      <c r="C7" s="126" t="s">
        <v>61</v>
      </c>
      <c r="D7" s="159"/>
      <c r="E7" s="72"/>
      <c r="F7" s="74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72"/>
      <c r="W7" s="237"/>
      <c r="X7" s="238"/>
      <c r="Y7" s="239"/>
      <c r="AE7">
        <v>4</v>
      </c>
      <c r="AG7" t="s">
        <v>17</v>
      </c>
    </row>
    <row r="8" spans="1:33" ht="15.75" thickBot="1" x14ac:dyDescent="0.3">
      <c r="A8" s="179">
        <v>2</v>
      </c>
      <c r="B8" s="115"/>
      <c r="C8" s="26" t="s">
        <v>60</v>
      </c>
      <c r="D8" s="12"/>
      <c r="E8" s="148"/>
      <c r="F8" s="148"/>
      <c r="G8" s="63"/>
      <c r="H8" s="46"/>
      <c r="I8" s="139"/>
      <c r="J8" s="46"/>
      <c r="K8" s="46"/>
      <c r="L8" s="46"/>
      <c r="M8" s="46"/>
      <c r="N8" s="46"/>
      <c r="O8" s="46"/>
      <c r="P8" s="46"/>
      <c r="Q8" s="121">
        <f>J8+K8+L8+M8+N8+O8+P8</f>
        <v>0</v>
      </c>
      <c r="R8" s="46"/>
      <c r="S8" s="139"/>
      <c r="T8" s="139"/>
      <c r="U8" s="46"/>
      <c r="V8" s="46"/>
      <c r="W8" s="181"/>
      <c r="X8" s="182"/>
      <c r="Y8" s="183"/>
      <c r="AE8">
        <v>5</v>
      </c>
    </row>
    <row r="9" spans="1:33" ht="15.75" thickBot="1" x14ac:dyDescent="0.3">
      <c r="A9" s="180"/>
      <c r="B9" s="113"/>
      <c r="C9" s="117" t="s">
        <v>61</v>
      </c>
      <c r="D9" s="159"/>
      <c r="E9" s="72"/>
      <c r="F9" s="74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72"/>
      <c r="W9" s="237"/>
      <c r="X9" s="238"/>
      <c r="Y9" s="239"/>
      <c r="AD9" s="5" t="s">
        <v>55</v>
      </c>
      <c r="AE9">
        <v>6</v>
      </c>
      <c r="AG9">
        <f>IF(P10&gt;35,2,IF(P10=0,0,1))</f>
        <v>0</v>
      </c>
    </row>
    <row r="10" spans="1:33" ht="15.75" thickBot="1" x14ac:dyDescent="0.3">
      <c r="A10" s="179">
        <v>3</v>
      </c>
      <c r="B10" s="115"/>
      <c r="C10" s="26" t="s">
        <v>60</v>
      </c>
      <c r="D10" s="12"/>
      <c r="E10" s="148"/>
      <c r="F10" s="148"/>
      <c r="G10" s="63"/>
      <c r="H10" s="46"/>
      <c r="I10" s="139"/>
      <c r="J10" s="46"/>
      <c r="K10" s="46"/>
      <c r="L10" s="46"/>
      <c r="M10" s="46"/>
      <c r="N10" s="46"/>
      <c r="O10" s="46"/>
      <c r="P10" s="46"/>
      <c r="Q10" s="121">
        <f>J10+K10+L10+M10+N10+O10+P10</f>
        <v>0</v>
      </c>
      <c r="R10" s="46"/>
      <c r="S10" s="139"/>
      <c r="T10" s="139"/>
      <c r="U10" s="46"/>
      <c r="V10" s="46"/>
      <c r="W10" s="181"/>
      <c r="X10" s="182"/>
      <c r="Y10" s="183"/>
      <c r="AD10" s="5" t="s">
        <v>89</v>
      </c>
      <c r="AE10">
        <v>7</v>
      </c>
      <c r="AG10">
        <f>IF(O10&gt;35,2,IF(O10=0,0,1))</f>
        <v>0</v>
      </c>
    </row>
    <row r="11" spans="1:33" ht="15.75" thickBot="1" x14ac:dyDescent="0.3">
      <c r="A11" s="180"/>
      <c r="B11" s="113"/>
      <c r="C11" s="117" t="s">
        <v>61</v>
      </c>
      <c r="D11" s="159"/>
      <c r="E11" s="72"/>
      <c r="F11" s="74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72"/>
      <c r="W11" s="237"/>
      <c r="X11" s="238"/>
      <c r="Y11" s="239"/>
      <c r="AD11" s="5" t="s">
        <v>56</v>
      </c>
      <c r="AE11">
        <v>8</v>
      </c>
      <c r="AG11">
        <f>IF(N10&gt;35,2,IF(N10=0,0,1))</f>
        <v>0</v>
      </c>
    </row>
    <row r="12" spans="1:33" ht="15.75" thickBot="1" x14ac:dyDescent="0.3">
      <c r="A12" s="179">
        <v>4</v>
      </c>
      <c r="B12" s="115"/>
      <c r="C12" s="26" t="s">
        <v>60</v>
      </c>
      <c r="D12" s="12"/>
      <c r="E12" s="148"/>
      <c r="F12" s="148"/>
      <c r="G12" s="63"/>
      <c r="H12" s="46"/>
      <c r="I12" s="139"/>
      <c r="J12" s="46"/>
      <c r="K12" s="46"/>
      <c r="L12" s="46"/>
      <c r="M12" s="46"/>
      <c r="N12" s="46"/>
      <c r="O12" s="46"/>
      <c r="P12" s="46"/>
      <c r="Q12" s="121">
        <f>J12+K12+L12+M12+N12+O12+P12</f>
        <v>0</v>
      </c>
      <c r="R12" s="46"/>
      <c r="S12" s="139"/>
      <c r="T12" s="139"/>
      <c r="U12" s="46"/>
      <c r="V12" s="46"/>
      <c r="W12" s="181"/>
      <c r="X12" s="182"/>
      <c r="Y12" s="183"/>
      <c r="AD12" s="5" t="s">
        <v>57</v>
      </c>
      <c r="AE12">
        <v>9</v>
      </c>
      <c r="AG12">
        <f>IF(M10&gt;35,2,IF(M10=0,0,1))</f>
        <v>0</v>
      </c>
    </row>
    <row r="13" spans="1:33" ht="15.75" thickBot="1" x14ac:dyDescent="0.3">
      <c r="A13" s="180"/>
      <c r="B13" s="113"/>
      <c r="C13" s="117" t="s">
        <v>61</v>
      </c>
      <c r="D13" s="159"/>
      <c r="E13" s="72"/>
      <c r="F13" s="74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72"/>
      <c r="W13" s="237"/>
      <c r="X13" s="238"/>
      <c r="Y13" s="239"/>
      <c r="AD13" s="5" t="s">
        <v>58</v>
      </c>
      <c r="AE13">
        <v>10</v>
      </c>
      <c r="AG13">
        <f>IF(L10&gt;35,2,IF(L10=0,0,1))</f>
        <v>0</v>
      </c>
    </row>
    <row r="14" spans="1:33" ht="15.75" thickBot="1" x14ac:dyDescent="0.3">
      <c r="A14" s="179">
        <v>5</v>
      </c>
      <c r="B14" s="115"/>
      <c r="C14" s="26" t="s">
        <v>60</v>
      </c>
      <c r="D14" s="12"/>
      <c r="E14" s="148"/>
      <c r="F14" s="148"/>
      <c r="G14" s="63"/>
      <c r="H14" s="46"/>
      <c r="I14" s="139"/>
      <c r="J14" s="46"/>
      <c r="K14" s="46"/>
      <c r="L14" s="46"/>
      <c r="M14" s="46"/>
      <c r="N14" s="46"/>
      <c r="O14" s="46"/>
      <c r="P14" s="46"/>
      <c r="Q14" s="121">
        <f>J14+K14+L14+M14+N14+O14+P14</f>
        <v>0</v>
      </c>
      <c r="R14" s="46"/>
      <c r="S14" s="139"/>
      <c r="T14" s="139"/>
      <c r="U14" s="46"/>
      <c r="V14" s="46"/>
      <c r="W14" s="181"/>
      <c r="X14" s="182"/>
      <c r="Y14" s="183"/>
      <c r="AD14" s="5" t="s">
        <v>54</v>
      </c>
      <c r="AE14">
        <v>11</v>
      </c>
      <c r="AG14">
        <f>IF(H10&gt;35,2,IF(H10=0,0,1))</f>
        <v>0</v>
      </c>
    </row>
    <row r="15" spans="1:33" ht="15.75" thickBot="1" x14ac:dyDescent="0.3">
      <c r="A15" s="180"/>
      <c r="B15" s="113"/>
      <c r="C15" s="117" t="s">
        <v>61</v>
      </c>
      <c r="D15" s="159"/>
      <c r="E15" s="72"/>
      <c r="F15" s="74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72"/>
      <c r="W15" s="237"/>
      <c r="X15" s="238"/>
      <c r="Y15" s="239"/>
      <c r="AD15" s="5" t="s">
        <v>59</v>
      </c>
      <c r="AE15">
        <v>12</v>
      </c>
      <c r="AG15" t="s">
        <v>18</v>
      </c>
    </row>
    <row r="16" spans="1:33" ht="15.75" thickBot="1" x14ac:dyDescent="0.3">
      <c r="A16" s="179">
        <v>6</v>
      </c>
      <c r="B16" s="115"/>
      <c r="C16" s="26" t="s">
        <v>60</v>
      </c>
      <c r="D16" s="12"/>
      <c r="E16" s="148"/>
      <c r="F16" s="148"/>
      <c r="G16" s="63"/>
      <c r="H16" s="46"/>
      <c r="I16" s="139"/>
      <c r="J16" s="46"/>
      <c r="K16" s="46"/>
      <c r="L16" s="46"/>
      <c r="M16" s="46"/>
      <c r="N16" s="46"/>
      <c r="O16" s="46"/>
      <c r="P16" s="46"/>
      <c r="Q16" s="121">
        <f>J16+K16+L16+M16+N16+O16+P16</f>
        <v>0</v>
      </c>
      <c r="R16" s="46"/>
      <c r="S16" s="139"/>
      <c r="T16" s="139"/>
      <c r="U16" s="46"/>
      <c r="V16" s="46"/>
      <c r="W16" s="181"/>
      <c r="X16" s="182"/>
      <c r="Y16" s="183"/>
      <c r="AD16" s="5" t="s">
        <v>180</v>
      </c>
      <c r="AE16">
        <v>13</v>
      </c>
      <c r="AG16">
        <f>+SUM(AG9:AG14)</f>
        <v>0</v>
      </c>
    </row>
    <row r="17" spans="1:31" ht="15.75" thickBot="1" x14ac:dyDescent="0.3">
      <c r="A17" s="180"/>
      <c r="B17" s="113"/>
      <c r="C17" s="117" t="s">
        <v>61</v>
      </c>
      <c r="D17" s="159"/>
      <c r="E17" s="72"/>
      <c r="F17" s="74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72"/>
      <c r="W17" s="237"/>
      <c r="X17" s="238"/>
      <c r="Y17" s="239"/>
      <c r="AD17" s="5" t="s">
        <v>181</v>
      </c>
      <c r="AE17">
        <v>14</v>
      </c>
    </row>
    <row r="18" spans="1:31" ht="15.75" thickBot="1" x14ac:dyDescent="0.3">
      <c r="A18" s="179">
        <v>7</v>
      </c>
      <c r="B18" s="115"/>
      <c r="C18" s="26" t="s">
        <v>60</v>
      </c>
      <c r="D18" s="12"/>
      <c r="E18" s="148"/>
      <c r="F18" s="148"/>
      <c r="G18" s="63"/>
      <c r="H18" s="46"/>
      <c r="I18" s="139"/>
      <c r="J18" s="46"/>
      <c r="K18" s="46"/>
      <c r="L18" s="46"/>
      <c r="M18" s="46"/>
      <c r="N18" s="46"/>
      <c r="O18" s="46"/>
      <c r="P18" s="46"/>
      <c r="Q18" s="121">
        <f>J18+K18+L18+M18+N18+O18+P18</f>
        <v>0</v>
      </c>
      <c r="R18" s="46"/>
      <c r="S18" s="139"/>
      <c r="T18" s="139"/>
      <c r="U18" s="46"/>
      <c r="V18" s="46"/>
      <c r="W18" s="181"/>
      <c r="X18" s="182"/>
      <c r="Y18" s="183"/>
      <c r="AD18" s="5" t="s">
        <v>33</v>
      </c>
      <c r="AE18">
        <v>15</v>
      </c>
    </row>
    <row r="19" spans="1:31" ht="15.75" thickBot="1" x14ac:dyDescent="0.3">
      <c r="A19" s="180"/>
      <c r="B19" s="113"/>
      <c r="C19" s="117" t="s">
        <v>61</v>
      </c>
      <c r="D19" s="159"/>
      <c r="E19" s="72"/>
      <c r="F19" s="74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72"/>
      <c r="W19" s="237"/>
      <c r="X19" s="238"/>
      <c r="Y19" s="239"/>
      <c r="AD19" s="7"/>
      <c r="AE19">
        <v>16</v>
      </c>
    </row>
    <row r="20" spans="1:31" ht="15.75" thickBot="1" x14ac:dyDescent="0.3">
      <c r="A20" s="179">
        <v>8</v>
      </c>
      <c r="B20" s="115"/>
      <c r="C20" s="26" t="s">
        <v>60</v>
      </c>
      <c r="D20" s="12"/>
      <c r="E20" s="148"/>
      <c r="F20" s="148"/>
      <c r="G20" s="63"/>
      <c r="H20" s="46"/>
      <c r="I20" s="139"/>
      <c r="J20" s="46"/>
      <c r="K20" s="46"/>
      <c r="L20" s="46"/>
      <c r="M20" s="46"/>
      <c r="N20" s="46"/>
      <c r="O20" s="46"/>
      <c r="P20" s="46"/>
      <c r="Q20" s="121">
        <f>J20+K20+L20+M20+N20+O20+P20</f>
        <v>0</v>
      </c>
      <c r="R20" s="46"/>
      <c r="S20" s="139"/>
      <c r="T20" s="139"/>
      <c r="U20" s="46"/>
      <c r="V20" s="46"/>
      <c r="W20" s="181"/>
      <c r="X20" s="182"/>
      <c r="Y20" s="183"/>
      <c r="AD20" s="7"/>
      <c r="AE20">
        <v>17</v>
      </c>
    </row>
    <row r="21" spans="1:31" ht="15.75" thickBot="1" x14ac:dyDescent="0.3">
      <c r="A21" s="180"/>
      <c r="B21" s="113"/>
      <c r="C21" s="117" t="s">
        <v>61</v>
      </c>
      <c r="D21" s="159"/>
      <c r="E21" s="72"/>
      <c r="F21" s="74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72"/>
      <c r="W21" s="237"/>
      <c r="X21" s="238"/>
      <c r="Y21" s="239"/>
      <c r="AD21" s="7"/>
      <c r="AE21">
        <v>18</v>
      </c>
    </row>
    <row r="22" spans="1:31" ht="15.75" thickBot="1" x14ac:dyDescent="0.3">
      <c r="A22" s="179">
        <v>9</v>
      </c>
      <c r="B22" s="115"/>
      <c r="C22" s="26" t="s">
        <v>60</v>
      </c>
      <c r="D22" s="12"/>
      <c r="E22" s="148"/>
      <c r="F22" s="148"/>
      <c r="G22" s="63"/>
      <c r="H22" s="46"/>
      <c r="I22" s="139"/>
      <c r="J22" s="46"/>
      <c r="K22" s="46"/>
      <c r="L22" s="46"/>
      <c r="M22" s="46"/>
      <c r="N22" s="46"/>
      <c r="O22" s="46"/>
      <c r="P22" s="46"/>
      <c r="Q22" s="121">
        <f>J22+K22+L22+M22+N22+O22+P22</f>
        <v>0</v>
      </c>
      <c r="R22" s="46"/>
      <c r="S22" s="139"/>
      <c r="T22" s="139"/>
      <c r="U22" s="46"/>
      <c r="V22" s="46"/>
      <c r="W22" s="181"/>
      <c r="X22" s="182"/>
      <c r="Y22" s="183"/>
      <c r="AD22" s="7"/>
      <c r="AE22">
        <v>19</v>
      </c>
    </row>
    <row r="23" spans="1:31" ht="15.75" thickBot="1" x14ac:dyDescent="0.3">
      <c r="A23" s="180"/>
      <c r="B23" s="113"/>
      <c r="C23" s="117" t="s">
        <v>61</v>
      </c>
      <c r="D23" s="159"/>
      <c r="E23" s="72"/>
      <c r="F23" s="74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72"/>
      <c r="W23" s="237"/>
      <c r="X23" s="238"/>
      <c r="Y23" s="239"/>
      <c r="AD23" s="7"/>
      <c r="AE23">
        <v>20</v>
      </c>
    </row>
    <row r="24" spans="1:31" ht="15.75" thickBot="1" x14ac:dyDescent="0.3">
      <c r="A24" s="179">
        <v>10</v>
      </c>
      <c r="B24" s="115"/>
      <c r="C24" s="26" t="s">
        <v>60</v>
      </c>
      <c r="D24" s="12"/>
      <c r="E24" s="148"/>
      <c r="F24" s="148"/>
      <c r="G24" s="63"/>
      <c r="H24" s="46"/>
      <c r="I24" s="139"/>
      <c r="J24" s="46"/>
      <c r="K24" s="46"/>
      <c r="L24" s="46"/>
      <c r="M24" s="46"/>
      <c r="N24" s="46"/>
      <c r="O24" s="46"/>
      <c r="P24" s="46"/>
      <c r="Q24" s="121">
        <f>J24+K24+L24+M24+N24+O24+P24</f>
        <v>0</v>
      </c>
      <c r="R24" s="46"/>
      <c r="S24" s="139"/>
      <c r="T24" s="139"/>
      <c r="U24" s="46"/>
      <c r="V24" s="46"/>
      <c r="W24" s="181"/>
      <c r="X24" s="182"/>
      <c r="Y24" s="183"/>
      <c r="AD24" s="7"/>
      <c r="AE24">
        <v>21</v>
      </c>
    </row>
    <row r="25" spans="1:31" ht="15.75" thickBot="1" x14ac:dyDescent="0.3">
      <c r="A25" s="180"/>
      <c r="B25" s="116"/>
      <c r="C25" s="117" t="s">
        <v>61</v>
      </c>
      <c r="D25" s="160"/>
      <c r="E25" s="97"/>
      <c r="F25" s="75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97"/>
      <c r="W25" s="241"/>
      <c r="X25" s="242"/>
      <c r="Y25" s="243"/>
      <c r="AD25" s="8" t="s">
        <v>77</v>
      </c>
      <c r="AE25">
        <v>26</v>
      </c>
    </row>
    <row r="26" spans="1:31" ht="3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30"/>
      <c r="AD26" s="8" t="s">
        <v>78</v>
      </c>
      <c r="AE26">
        <v>27</v>
      </c>
    </row>
    <row r="27" spans="1:31" ht="3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AD27" s="8" t="s">
        <v>79</v>
      </c>
      <c r="AE27">
        <v>28</v>
      </c>
    </row>
    <row r="28" spans="1:31" ht="11.25" customHeight="1" x14ac:dyDescent="0.25">
      <c r="A28" s="189" t="s">
        <v>545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23"/>
      <c r="X28" s="23"/>
      <c r="Y28" s="24"/>
      <c r="AD28" s="8" t="s">
        <v>80</v>
      </c>
      <c r="AE28">
        <v>29</v>
      </c>
    </row>
    <row r="29" spans="1:31" ht="11.25" customHeight="1" x14ac:dyDescent="0.25">
      <c r="A29" s="191" t="s">
        <v>67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219" t="s">
        <v>87</v>
      </c>
      <c r="X29" s="219"/>
      <c r="Y29" s="220"/>
      <c r="AD29" s="8" t="s">
        <v>81</v>
      </c>
      <c r="AE29">
        <v>30</v>
      </c>
    </row>
    <row r="30" spans="1:31" ht="9.75" customHeight="1" x14ac:dyDescent="0.25">
      <c r="A30" s="3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219"/>
      <c r="X30" s="219"/>
      <c r="Y30" s="220"/>
      <c r="AD30" s="8" t="s">
        <v>82</v>
      </c>
      <c r="AE30">
        <v>31</v>
      </c>
    </row>
    <row r="31" spans="1:31" ht="9.75" customHeight="1" x14ac:dyDescent="0.25">
      <c r="A31" s="34"/>
      <c r="B31" s="240" t="s">
        <v>2689</v>
      </c>
      <c r="C31" s="240"/>
      <c r="D31" s="38"/>
      <c r="E31" s="38"/>
      <c r="F31" s="38"/>
      <c r="G31" s="38"/>
      <c r="H31" s="38"/>
      <c r="I31" s="38"/>
      <c r="J31" s="38"/>
      <c r="K31" s="38"/>
      <c r="L31" s="38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4" t="s">
        <v>71</v>
      </c>
      <c r="X31" s="14" t="s">
        <v>72</v>
      </c>
      <c r="Y31" s="15" t="s">
        <v>73</v>
      </c>
      <c r="AD31" s="8" t="s">
        <v>83</v>
      </c>
      <c r="AE31">
        <v>32</v>
      </c>
    </row>
    <row r="32" spans="1:31" ht="12.75" customHeight="1" x14ac:dyDescent="0.25">
      <c r="A32" s="34"/>
      <c r="B32" s="240"/>
      <c r="C32" s="240"/>
      <c r="D32" s="39"/>
      <c r="E32" s="39"/>
      <c r="F32" s="39"/>
      <c r="G32" s="39"/>
      <c r="H32" s="39"/>
      <c r="I32" s="39"/>
      <c r="J32" s="39"/>
      <c r="K32" s="39"/>
      <c r="L32" s="3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4"/>
      <c r="X32" s="14"/>
      <c r="Y32" s="64"/>
      <c r="AD32" s="8" t="s">
        <v>84</v>
      </c>
      <c r="AE32">
        <v>33</v>
      </c>
    </row>
    <row r="33" spans="1:31" ht="10.5" customHeight="1" x14ac:dyDescent="0.25">
      <c r="A33" s="3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45"/>
      <c r="AD33" s="8" t="s">
        <v>85</v>
      </c>
      <c r="AE33">
        <v>34</v>
      </c>
    </row>
    <row r="34" spans="1:31" ht="3" customHeight="1" x14ac:dyDescent="0.25">
      <c r="A34" s="40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41"/>
      <c r="AD34" s="8" t="s">
        <v>86</v>
      </c>
      <c r="AE34">
        <v>35</v>
      </c>
    </row>
    <row r="35" spans="1:31" ht="6" customHeight="1" thickBot="1" x14ac:dyDescent="0.3">
      <c r="AD35" s="8"/>
      <c r="AE35">
        <v>36</v>
      </c>
    </row>
    <row r="36" spans="1:31" ht="15.75" thickBot="1" x14ac:dyDescent="0.3">
      <c r="AD36" s="11" t="s">
        <v>73</v>
      </c>
      <c r="AE36">
        <v>37</v>
      </c>
    </row>
    <row r="37" spans="1:31" x14ac:dyDescent="0.25">
      <c r="AD37" s="8">
        <v>2018</v>
      </c>
      <c r="AE37">
        <v>38</v>
      </c>
    </row>
    <row r="38" spans="1:31" x14ac:dyDescent="0.25">
      <c r="AE38">
        <v>39</v>
      </c>
    </row>
    <row r="39" spans="1:31" x14ac:dyDescent="0.25">
      <c r="AE39">
        <v>40</v>
      </c>
    </row>
    <row r="40" spans="1:31" x14ac:dyDescent="0.25">
      <c r="AE40">
        <v>41</v>
      </c>
    </row>
    <row r="41" spans="1:31" x14ac:dyDescent="0.25">
      <c r="AE41">
        <v>42</v>
      </c>
    </row>
    <row r="42" spans="1:31" x14ac:dyDescent="0.25">
      <c r="AE42">
        <v>43</v>
      </c>
    </row>
    <row r="43" spans="1:31" x14ac:dyDescent="0.25">
      <c r="AE43">
        <v>44</v>
      </c>
    </row>
    <row r="44" spans="1:31" x14ac:dyDescent="0.25">
      <c r="AE44">
        <v>45</v>
      </c>
    </row>
    <row r="45" spans="1:31" x14ac:dyDescent="0.25">
      <c r="AE45">
        <v>46</v>
      </c>
    </row>
    <row r="46" spans="1:31" x14ac:dyDescent="0.25">
      <c r="AE46">
        <v>47</v>
      </c>
    </row>
    <row r="47" spans="1:31" x14ac:dyDescent="0.25">
      <c r="AE47">
        <v>48</v>
      </c>
    </row>
    <row r="48" spans="1:31" x14ac:dyDescent="0.25">
      <c r="AE48">
        <v>49</v>
      </c>
    </row>
    <row r="49" spans="31:31" x14ac:dyDescent="0.25">
      <c r="AE49">
        <v>50</v>
      </c>
    </row>
    <row r="50" spans="31:31" x14ac:dyDescent="0.25">
      <c r="AE50">
        <v>51</v>
      </c>
    </row>
    <row r="51" spans="31:31" x14ac:dyDescent="0.25">
      <c r="AE51">
        <v>52</v>
      </c>
    </row>
    <row r="52" spans="31:31" x14ac:dyDescent="0.25">
      <c r="AE52">
        <v>53</v>
      </c>
    </row>
    <row r="53" spans="31:31" x14ac:dyDescent="0.25">
      <c r="AE53">
        <v>54</v>
      </c>
    </row>
    <row r="54" spans="31:31" x14ac:dyDescent="0.25">
      <c r="AE54">
        <v>55</v>
      </c>
    </row>
    <row r="55" spans="31:31" x14ac:dyDescent="0.25">
      <c r="AE55">
        <v>56</v>
      </c>
    </row>
    <row r="56" spans="31:31" x14ac:dyDescent="0.25">
      <c r="AE56">
        <v>57</v>
      </c>
    </row>
    <row r="57" spans="31:31" x14ac:dyDescent="0.25">
      <c r="AE57">
        <v>58</v>
      </c>
    </row>
    <row r="58" spans="31:31" x14ac:dyDescent="0.25">
      <c r="AE58">
        <v>59</v>
      </c>
    </row>
    <row r="59" spans="31:31" x14ac:dyDescent="0.25">
      <c r="AE59">
        <v>60</v>
      </c>
    </row>
    <row r="60" spans="31:31" x14ac:dyDescent="0.25">
      <c r="AE60">
        <v>61</v>
      </c>
    </row>
    <row r="61" spans="31:31" x14ac:dyDescent="0.25">
      <c r="AE61">
        <v>62</v>
      </c>
    </row>
    <row r="62" spans="31:31" x14ac:dyDescent="0.25">
      <c r="AE62">
        <v>63</v>
      </c>
    </row>
    <row r="63" spans="31:31" x14ac:dyDescent="0.25">
      <c r="AE63">
        <v>64</v>
      </c>
    </row>
    <row r="64" spans="31:31" x14ac:dyDescent="0.25">
      <c r="AE64">
        <v>65</v>
      </c>
    </row>
  </sheetData>
  <sheetProtection algorithmName="SHA-512" hashValue="expSnSFqBovYx10nmm4QbfIovSNkPCllB/gZ9q5PmoReXSNCKuskHb/HYEgE49kz8xdK4YTz/gx27Kcz6GXHAw==" saltValue="8XanYpft4xHHxfUhraRA9w==" spinCount="100000" sheet="1" objects="1" scenarios="1"/>
  <dataConsolidate/>
  <mergeCells count="51">
    <mergeCell ref="W8:Y8"/>
    <mergeCell ref="W7:Y7"/>
    <mergeCell ref="W9:Y9"/>
    <mergeCell ref="E4:E5"/>
    <mergeCell ref="A1:Y1"/>
    <mergeCell ref="B4:B5"/>
    <mergeCell ref="C4:C5"/>
    <mergeCell ref="D4:D5"/>
    <mergeCell ref="F4:F5"/>
    <mergeCell ref="H4:P4"/>
    <mergeCell ref="Q4:Q5"/>
    <mergeCell ref="S4:V4"/>
    <mergeCell ref="S5:T5"/>
    <mergeCell ref="H2:M2"/>
    <mergeCell ref="N2:W2"/>
    <mergeCell ref="D2:F2"/>
    <mergeCell ref="Z5:Z6"/>
    <mergeCell ref="G4:G5"/>
    <mergeCell ref="R4:R5"/>
    <mergeCell ref="W4:Y5"/>
    <mergeCell ref="W6:Y6"/>
    <mergeCell ref="W18:Y18"/>
    <mergeCell ref="W11:Y11"/>
    <mergeCell ref="W13:Y13"/>
    <mergeCell ref="W15:Y15"/>
    <mergeCell ref="W17:Y17"/>
    <mergeCell ref="A28:V28"/>
    <mergeCell ref="A29:V29"/>
    <mergeCell ref="B31:C32"/>
    <mergeCell ref="W29:Y30"/>
    <mergeCell ref="W20:Y20"/>
    <mergeCell ref="W22:Y22"/>
    <mergeCell ref="W24:Y24"/>
    <mergeCell ref="W25:Y25"/>
    <mergeCell ref="A24:A25"/>
    <mergeCell ref="W19:Y19"/>
    <mergeCell ref="W21:Y21"/>
    <mergeCell ref="W23:Y2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W10:Y10"/>
    <mergeCell ref="W12:Y12"/>
    <mergeCell ref="W14:Y14"/>
    <mergeCell ref="W16:Y16"/>
  </mergeCells>
  <conditionalFormatting sqref="C7">
    <cfRule type="containsText" dxfId="60" priority="59" operator="containsText" text="SUSTITUTO">
      <formula>NOT(ISERROR(SEARCH("SUSTITUTO",C7)))</formula>
    </cfRule>
  </conditionalFormatting>
  <conditionalFormatting sqref="C9">
    <cfRule type="containsText" dxfId="59" priority="58" operator="containsText" text="SUSTITUTO">
      <formula>NOT(ISERROR(SEARCH("SUSTITUTO",C9)))</formula>
    </cfRule>
  </conditionalFormatting>
  <conditionalFormatting sqref="C11">
    <cfRule type="containsText" dxfId="58" priority="57" operator="containsText" text="SUSTITUTO">
      <formula>NOT(ISERROR(SEARCH("SUSTITUTO",C11)))</formula>
    </cfRule>
  </conditionalFormatting>
  <conditionalFormatting sqref="C13">
    <cfRule type="containsText" dxfId="57" priority="56" operator="containsText" text="SUSTITUTO">
      <formula>NOT(ISERROR(SEARCH("SUSTITUTO",C13)))</formula>
    </cfRule>
  </conditionalFormatting>
  <conditionalFormatting sqref="C15">
    <cfRule type="containsText" dxfId="56" priority="55" operator="containsText" text="SUSTITUTO">
      <formula>NOT(ISERROR(SEARCH("SUSTITUTO",C15)))</formula>
    </cfRule>
  </conditionalFormatting>
  <conditionalFormatting sqref="C17">
    <cfRule type="containsText" dxfId="55" priority="54" operator="containsText" text="SUSTITUTO">
      <formula>NOT(ISERROR(SEARCH("SUSTITUTO",C17)))</formula>
    </cfRule>
  </conditionalFormatting>
  <conditionalFormatting sqref="C19">
    <cfRule type="containsText" dxfId="54" priority="53" operator="containsText" text="SUSTITUTO">
      <formula>NOT(ISERROR(SEARCH("SUSTITUTO",C19)))</formula>
    </cfRule>
  </conditionalFormatting>
  <conditionalFormatting sqref="C21">
    <cfRule type="containsText" dxfId="53" priority="52" operator="containsText" text="SUSTITUTO">
      <formula>NOT(ISERROR(SEARCH("SUSTITUTO",C21)))</formula>
    </cfRule>
  </conditionalFormatting>
  <conditionalFormatting sqref="C23">
    <cfRule type="containsText" dxfId="52" priority="51" operator="containsText" text="SUSTITUTO">
      <formula>NOT(ISERROR(SEARCH("SUSTITUTO",C23)))</formula>
    </cfRule>
  </conditionalFormatting>
  <conditionalFormatting sqref="C25">
    <cfRule type="containsText" dxfId="51" priority="50" operator="containsText" text="SUSTITUTO">
      <formula>NOT(ISERROR(SEARCH("SUSTITUTO",C25)))</formula>
    </cfRule>
  </conditionalFormatting>
  <conditionalFormatting sqref="C6">
    <cfRule type="containsText" dxfId="50" priority="49" operator="containsText" text="TITULAR ">
      <formula>NOT(ISERROR(SEARCH("TITULAR ",C6)))</formula>
    </cfRule>
  </conditionalFormatting>
  <conditionalFormatting sqref="C8">
    <cfRule type="containsText" dxfId="49" priority="48" operator="containsText" text="TITULAR ">
      <formula>NOT(ISERROR(SEARCH("TITULAR ",C8)))</formula>
    </cfRule>
  </conditionalFormatting>
  <conditionalFormatting sqref="C10">
    <cfRule type="containsText" dxfId="48" priority="47" operator="containsText" text="TITULAR ">
      <formula>NOT(ISERROR(SEARCH("TITULAR ",C10)))</formula>
    </cfRule>
  </conditionalFormatting>
  <conditionalFormatting sqref="C12">
    <cfRule type="containsText" dxfId="47" priority="46" operator="containsText" text="TITULAR ">
      <formula>NOT(ISERROR(SEARCH("TITULAR ",C12)))</formula>
    </cfRule>
  </conditionalFormatting>
  <conditionalFormatting sqref="C14">
    <cfRule type="containsText" dxfId="46" priority="45" operator="containsText" text="TITULAR ">
      <formula>NOT(ISERROR(SEARCH("TITULAR ",C14)))</formula>
    </cfRule>
  </conditionalFormatting>
  <conditionalFormatting sqref="C16">
    <cfRule type="containsText" dxfId="45" priority="44" operator="containsText" text="TITULAR ">
      <formula>NOT(ISERROR(SEARCH("TITULAR ",C16)))</formula>
    </cfRule>
  </conditionalFormatting>
  <conditionalFormatting sqref="C18">
    <cfRule type="containsText" dxfId="44" priority="43" operator="containsText" text="TITULAR ">
      <formula>NOT(ISERROR(SEARCH("TITULAR ",C18)))</formula>
    </cfRule>
  </conditionalFormatting>
  <conditionalFormatting sqref="C20">
    <cfRule type="containsText" dxfId="43" priority="42" operator="containsText" text="TITULAR ">
      <formula>NOT(ISERROR(SEARCH("TITULAR ",C20)))</formula>
    </cfRule>
  </conditionalFormatting>
  <conditionalFormatting sqref="C22">
    <cfRule type="containsText" dxfId="42" priority="41" operator="containsText" text="TITULAR ">
      <formula>NOT(ISERROR(SEARCH("TITULAR ",C22)))</formula>
    </cfRule>
  </conditionalFormatting>
  <conditionalFormatting sqref="C24">
    <cfRule type="containsText" dxfId="41" priority="40" operator="containsText" text="TITULAR ">
      <formula>NOT(ISERROR(SEARCH("TITULAR ",C24)))</formula>
    </cfRule>
  </conditionalFormatting>
  <conditionalFormatting sqref="Q6 Q8 Q10 Q12 Q14 Q16 Q18 Q20 Q22 Q24">
    <cfRule type="cellIs" dxfId="40" priority="39" operator="between">
      <formula>0</formula>
      <formula>0</formula>
    </cfRule>
  </conditionalFormatting>
  <conditionalFormatting sqref="D6">
    <cfRule type="containsText" dxfId="39" priority="28" operator="containsText" text="INTERINO">
      <formula>NOT(ISERROR(SEARCH("INTERINO",D6)))</formula>
    </cfRule>
  </conditionalFormatting>
  <conditionalFormatting sqref="D8">
    <cfRule type="containsText" dxfId="38" priority="9" operator="containsText" text="INTERINO">
      <formula>NOT(ISERROR(SEARCH("INTERINO",D8)))</formula>
    </cfRule>
  </conditionalFormatting>
  <conditionalFormatting sqref="D10">
    <cfRule type="containsText" dxfId="37" priority="8" operator="containsText" text="INTERINO">
      <formula>NOT(ISERROR(SEARCH("INTERINO",D10)))</formula>
    </cfRule>
  </conditionalFormatting>
  <conditionalFormatting sqref="D12">
    <cfRule type="containsText" dxfId="36" priority="7" operator="containsText" text="INTERINO">
      <formula>NOT(ISERROR(SEARCH("INTERINO",D12)))</formula>
    </cfRule>
  </conditionalFormatting>
  <conditionalFormatting sqref="D14">
    <cfRule type="containsText" dxfId="35" priority="6" operator="containsText" text="INTERINO">
      <formula>NOT(ISERROR(SEARCH("INTERINO",D14)))</formula>
    </cfRule>
  </conditionalFormatting>
  <conditionalFormatting sqref="D16">
    <cfRule type="containsText" dxfId="34" priority="5" operator="containsText" text="INTERINO">
      <formula>NOT(ISERROR(SEARCH("INTERINO",D16)))</formula>
    </cfRule>
  </conditionalFormatting>
  <conditionalFormatting sqref="D18">
    <cfRule type="containsText" dxfId="33" priority="4" operator="containsText" text="INTERINO">
      <formula>NOT(ISERROR(SEARCH("INTERINO",D18)))</formula>
    </cfRule>
  </conditionalFormatting>
  <conditionalFormatting sqref="D20">
    <cfRule type="containsText" dxfId="32" priority="3" operator="containsText" text="INTERINO">
      <formula>NOT(ISERROR(SEARCH("INTERINO",D20)))</formula>
    </cfRule>
  </conditionalFormatting>
  <conditionalFormatting sqref="D22">
    <cfRule type="containsText" dxfId="31" priority="2" operator="containsText" text="INTERINO">
      <formula>NOT(ISERROR(SEARCH("INTERINO",D22)))</formula>
    </cfRule>
  </conditionalFormatting>
  <conditionalFormatting sqref="D24">
    <cfRule type="containsText" dxfId="30" priority="1" operator="containsText" text="INTERINO">
      <formula>NOT(ISERROR(SEARCH("INTERINO",D24)))</formula>
    </cfRule>
  </conditionalFormatting>
  <dataValidations xWindow="525" yWindow="234" count="17">
    <dataValidation type="list" allowBlank="1" showInputMessage="1" showErrorMessage="1" sqref="D24 D22 D20 D18 D16 D14 D12 D10 D6 D8">
      <formula1>$AD$4:$AD$5</formula1>
    </dataValidation>
    <dataValidation type="list" allowBlank="1" showInputMessage="1" showErrorMessage="1" sqref="G6 G24 G22 G20 G18 G10 G14 G12 G16 G8">
      <formula1>$AD$9:$AD$18</formula1>
    </dataValidation>
    <dataValidation type="list" allowBlank="1" showInputMessage="1" showErrorMessage="1" sqref="Y32">
      <formula1>$AD$37</formula1>
    </dataValidation>
    <dataValidation type="list" allowBlank="1" showInputMessage="1" showErrorMessage="1" sqref="X32">
      <formula1>$AD$25:$AD$34</formula1>
    </dataValidation>
    <dataValidation type="list" allowBlank="1" showInputMessage="1" showErrorMessage="1" sqref="W32">
      <formula1>$AE$4:$AE$30</formula1>
    </dataValidation>
    <dataValidation allowBlank="1" showInputMessage="1" showErrorMessage="1" promptTitle="FORMATO" prompt="EJM: 112340567_x000a_         201230456" sqref="B4:B5"/>
    <dataValidation allowBlank="1" showInputMessage="1" showErrorMessage="1" promptTitle="NO SE REQUIERE ESTA INFORMACION" prompt="Uso exclusivo de Recursos Humanos" sqref="F4:F5"/>
    <dataValidation allowBlank="1" showInputMessage="1" showErrorMessage="1" promptTitle="NO SE REQUIERE ESTA INFORMACION" prompt="Uso Exclusivo de Recursos Humanos" sqref="E4:E5"/>
    <dataValidation allowBlank="1" showInputMessage="1" showErrorMessage="1" promptTitle="OBSERVACIONES" prompt="Puede ingresar anotaciones tanto en el espacio del Docente Titular como en el espacio del Docente sustituto." sqref="W4:Y5"/>
    <dataValidation allowBlank="1" showInputMessage="1" showErrorMessage="1" promptTitle="Indique" prompt="Unicamente los grupos que atiende en esta institución._x000a__x000a_Si no atiende algun nivel deje el espacio vacio." sqref="H4:P4"/>
    <dataValidation allowBlank="1" showInputMessage="1" showErrorMessage="1" promptTitle="Aula Integrada" prompt="Indique N° de grupos que atiende de Aula Integrada" sqref="H5"/>
    <dataValidation allowBlank="1" showInputMessage="1" showErrorMessage="1" promptTitle="Aula Edad" prompt="Indique N° de grupos que atiende de Aula Edad" sqref="I5"/>
    <dataValidation allowBlank="1" showInputMessage="1" showErrorMessage="1" promptTitle="Preescolar" prompt="Indique N° de grupos que atiende de Preescolar" sqref="J5"/>
    <dataValidation allowBlank="1" showInputMessage="1" showErrorMessage="1" promptTitle="INDICAR" prompt="Únicamente las lecciones que labora en esta institución." sqref="R4:R5"/>
    <dataValidation allowBlank="1" showInputMessage="1" showErrorMessage="1" promptTitle="NO SE REQUIERE ESTA INFORMACIÓN" prompt="La suma se realiza automáticamente" sqref="Q4:Q5"/>
    <dataValidation allowBlank="1" showInputMessage="1" showErrorMessage="1" promptTitle="ESTA INFORMACIÓN" prompt="Se incluye únicamente en el caso de que NO complete las 30 lecciones en esta institución." sqref="S4:V4"/>
    <dataValidation allowBlank="1" showInputMessage="1" showErrorMessage="1" promptTitle="ElIJA LA OPCIÓN" prompt="Debe indicar si el servidor se encuentra en propiedad o interino en esta institución." sqref="D4:D5"/>
  </dataValidations>
  <printOptions horizontalCentered="1" verticalCentered="1"/>
  <pageMargins left="0.23622047244094491" right="0.23622047244094491" top="0.9055118110236221" bottom="0.51181102362204722" header="0.31496062992125984" footer="0.31496062992125984"/>
  <pageSetup scale="68" fitToHeight="0" orientation="landscape" horizontalDpi="1200" verticalDpi="1200" r:id="rId1"/>
  <headerFooter>
    <oddHeader>&amp;L&amp;G&amp;C&amp;"-,Negrita"Departamento de Asignación de Recurso Humano&amp;"-,Normal"
&amp;UUnidad de Preescolar y Primaria&amp;U
&amp;10Cuadros de Situación Real 2018</oddHeader>
  </headerFooter>
  <ignoredErrors>
    <ignoredError sqref="N2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18</xdr:col>
                    <xdr:colOff>285750</xdr:colOff>
                    <xdr:row>5</xdr:row>
                    <xdr:rowOff>0</xdr:rowOff>
                  </from>
                  <to>
                    <xdr:col>20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" name="Check Box 127">
              <controlPr defaultSize="0" autoFill="0" autoLine="0" autoPict="0">
                <anchor moveWithCells="1">
                  <from>
                    <xdr:col>18</xdr:col>
                    <xdr:colOff>19050</xdr:colOff>
                    <xdr:row>5</xdr:row>
                    <xdr:rowOff>19050</xdr:rowOff>
                  </from>
                  <to>
                    <xdr:col>18</xdr:col>
                    <xdr:colOff>295275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7" name="Check Box 150">
              <controlPr defaultSize="0" autoFill="0" autoLine="0" autoPict="0">
                <anchor moveWithCells="1">
                  <from>
                    <xdr:col>18</xdr:col>
                    <xdr:colOff>285750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" name="Check Box 151">
              <controlPr defaultSize="0" autoFill="0" autoLine="0" autoPict="0">
                <anchor moveWithCells="1">
                  <from>
                    <xdr:col>18</xdr:col>
                    <xdr:colOff>19050</xdr:colOff>
                    <xdr:row>7</xdr:row>
                    <xdr:rowOff>19050</xdr:rowOff>
                  </from>
                  <to>
                    <xdr:col>18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" name="Check Box 152">
              <controlPr defaultSize="0" autoFill="0" autoLine="0" autoPict="0">
                <anchor moveWithCells="1">
                  <from>
                    <xdr:col>18</xdr:col>
                    <xdr:colOff>285750</xdr:colOff>
                    <xdr:row>9</xdr:row>
                    <xdr:rowOff>0</xdr:rowOff>
                  </from>
                  <to>
                    <xdr:col>20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" name="Check Box 153">
              <controlPr defaultSize="0" autoFill="0" autoLine="0" autoPict="0">
                <anchor moveWithCells="1">
                  <from>
                    <xdr:col>18</xdr:col>
                    <xdr:colOff>19050</xdr:colOff>
                    <xdr:row>9</xdr:row>
                    <xdr:rowOff>19050</xdr:rowOff>
                  </from>
                  <to>
                    <xdr:col>18</xdr:col>
                    <xdr:colOff>295275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1" name="Check Box 154">
              <controlPr defaultSize="0" autoFill="0" autoLine="0" autoPict="0">
                <anchor moveWithCells="1">
                  <from>
                    <xdr:col>18</xdr:col>
                    <xdr:colOff>285750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" name="Check Box 155">
              <controlPr defaultSize="0" autoFill="0" autoLine="0" autoPict="0">
                <anchor moveWithCells="1">
                  <from>
                    <xdr:col>18</xdr:col>
                    <xdr:colOff>19050</xdr:colOff>
                    <xdr:row>11</xdr:row>
                    <xdr:rowOff>19050</xdr:rowOff>
                  </from>
                  <to>
                    <xdr:col>18</xdr:col>
                    <xdr:colOff>295275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" name="Check Box 156">
              <controlPr defaultSize="0" autoFill="0" autoLine="0" autoPict="0">
                <anchor moveWithCells="1">
                  <from>
                    <xdr:col>18</xdr:col>
                    <xdr:colOff>285750</xdr:colOff>
                    <xdr:row>13</xdr:row>
                    <xdr:rowOff>0</xdr:rowOff>
                  </from>
                  <to>
                    <xdr:col>20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4" name="Check Box 157">
              <controlPr defaultSize="0" autoFill="0" autoLine="0" autoPict="0">
                <anchor moveWithCells="1">
                  <from>
                    <xdr:col>18</xdr:col>
                    <xdr:colOff>19050</xdr:colOff>
                    <xdr:row>13</xdr:row>
                    <xdr:rowOff>19050</xdr:rowOff>
                  </from>
                  <to>
                    <xdr:col>18</xdr:col>
                    <xdr:colOff>295275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" name="Check Box 158">
              <controlPr defaultSize="0" autoFill="0" autoLine="0" autoPict="0">
                <anchor moveWithCells="1">
                  <from>
                    <xdr:col>18</xdr:col>
                    <xdr:colOff>285750</xdr:colOff>
                    <xdr:row>15</xdr:row>
                    <xdr:rowOff>0</xdr:rowOff>
                  </from>
                  <to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" name="Check Box 159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19050</xdr:rowOff>
                  </from>
                  <to>
                    <xdr:col>18</xdr:col>
                    <xdr:colOff>295275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7" name="Check Box 160">
              <controlPr defaultSize="0" autoFill="0" autoLine="0" autoPict="0">
                <anchor moveWithCells="1">
                  <from>
                    <xdr:col>18</xdr:col>
                    <xdr:colOff>285750</xdr:colOff>
                    <xdr:row>17</xdr:row>
                    <xdr:rowOff>0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8" name="Check Box 161">
              <controlPr defaultSize="0" autoFill="0" autoLine="0" autoPict="0">
                <anchor moveWithCells="1">
                  <from>
                    <xdr:col>18</xdr:col>
                    <xdr:colOff>19050</xdr:colOff>
                    <xdr:row>17</xdr:row>
                    <xdr:rowOff>19050</xdr:rowOff>
                  </from>
                  <to>
                    <xdr:col>18</xdr:col>
                    <xdr:colOff>295275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9" name="Check Box 162">
              <controlPr defaultSize="0" autoFill="0" autoLine="0" autoPict="0">
                <anchor moveWithCells="1">
                  <from>
                    <xdr:col>18</xdr:col>
                    <xdr:colOff>285750</xdr:colOff>
                    <xdr:row>19</xdr:row>
                    <xdr:rowOff>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0" name="Check Box 163">
              <controlPr defaultSize="0" autoFill="0" autoLine="0" autoPict="0">
                <anchor moveWithCells="1">
                  <from>
                    <xdr:col>18</xdr:col>
                    <xdr:colOff>19050</xdr:colOff>
                    <xdr:row>19</xdr:row>
                    <xdr:rowOff>19050</xdr:rowOff>
                  </from>
                  <to>
                    <xdr:col>18</xdr:col>
                    <xdr:colOff>295275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1" name="Check Box 164">
              <controlPr defaultSize="0" autoFill="0" autoLine="0" autoPict="0">
                <anchor moveWithCells="1">
                  <from>
                    <xdr:col>18</xdr:col>
                    <xdr:colOff>285750</xdr:colOff>
                    <xdr:row>21</xdr:row>
                    <xdr:rowOff>0</xdr:rowOff>
                  </from>
                  <to>
                    <xdr:col>20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" name="Check Box 165">
              <controlPr defaultSize="0" autoFill="0" autoLine="0" autoPict="0">
                <anchor moveWithCells="1">
                  <from>
                    <xdr:col>18</xdr:col>
                    <xdr:colOff>19050</xdr:colOff>
                    <xdr:row>21</xdr:row>
                    <xdr:rowOff>19050</xdr:rowOff>
                  </from>
                  <to>
                    <xdr:col>18</xdr:col>
                    <xdr:colOff>295275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3" name="Check Box 166">
              <controlPr defaultSize="0" autoFill="0" autoLine="0" autoPict="0">
                <anchor moveWithCells="1">
                  <from>
                    <xdr:col>18</xdr:col>
                    <xdr:colOff>285750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4" name="Check Box 168">
              <controlPr defaultSize="0" autoFill="0" autoLine="0" autoPict="0">
                <anchor moveWithCells="1">
                  <from>
                    <xdr:col>18</xdr:col>
                    <xdr:colOff>285750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5" name="Check Box 172">
              <controlPr defaultSize="0" autoFill="0" autoLine="0" autoPict="0">
                <anchor moveWithCells="1">
                  <from>
                    <xdr:col>18</xdr:col>
                    <xdr:colOff>285750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6" name="Check Box 173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19050</xdr:rowOff>
                  </from>
                  <to>
                    <xdr:col>18</xdr:col>
                    <xdr:colOff>295275</xdr:colOff>
                    <xdr:row>23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zoomScaleNormal="100" workbookViewId="0">
      <selection activeCell="G2" sqref="G2:K2"/>
    </sheetView>
  </sheetViews>
  <sheetFormatPr baseColWidth="10" defaultRowHeight="15" x14ac:dyDescent="0.25"/>
  <cols>
    <col min="1" max="1" width="2.85546875" customWidth="1"/>
    <col min="2" max="2" width="11.28515625" customWidth="1"/>
    <col min="3" max="3" width="30.85546875" customWidth="1"/>
    <col min="4" max="5" width="9.5703125" customWidth="1"/>
    <col min="6" max="6" width="14.42578125" customWidth="1"/>
    <col min="7" max="7" width="34.7109375" bestFit="1" customWidth="1"/>
    <col min="8" max="8" width="10.28515625" customWidth="1"/>
    <col min="9" max="9" width="5.28515625" customWidth="1"/>
    <col min="10" max="10" width="6.28515625" bestFit="1" customWidth="1"/>
    <col min="11" max="13" width="15.7109375" customWidth="1"/>
    <col min="16" max="19" width="11.42578125" hidden="1" customWidth="1"/>
    <col min="20" max="20" width="4.85546875" hidden="1" customWidth="1"/>
    <col min="21" max="22" width="11.42578125" hidden="1" customWidth="1"/>
    <col min="23" max="24" width="11.42578125" customWidth="1"/>
  </cols>
  <sheetData>
    <row r="1" spans="1:20" x14ac:dyDescent="0.25">
      <c r="A1" s="202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Q1" t="s">
        <v>5</v>
      </c>
      <c r="R1" s="1" t="s">
        <v>6</v>
      </c>
    </row>
    <row r="2" spans="1:20" ht="15.75" customHeight="1" x14ac:dyDescent="0.4">
      <c r="A2" s="48"/>
      <c r="B2" s="47" t="s">
        <v>547</v>
      </c>
      <c r="C2" s="122">
        <f>'INFORM. INST.'!F6</f>
        <v>0</v>
      </c>
      <c r="D2" s="250"/>
      <c r="E2" s="250"/>
      <c r="F2" s="65" t="s">
        <v>68</v>
      </c>
      <c r="G2" s="235">
        <f>'INFORM. INST.'!C4</f>
        <v>0</v>
      </c>
      <c r="H2" s="235"/>
      <c r="I2" s="235"/>
      <c r="J2" s="235"/>
      <c r="K2" s="235"/>
      <c r="L2" s="49" t="s">
        <v>546</v>
      </c>
      <c r="M2" s="146">
        <f>'INFORM. INST.'!C7</f>
        <v>0</v>
      </c>
      <c r="R2" s="1"/>
    </row>
    <row r="3" spans="1:20" ht="3" customHeight="1" thickBo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2"/>
      <c r="R3" s="1"/>
    </row>
    <row r="4" spans="1:20" x14ac:dyDescent="0.25">
      <c r="A4" s="137"/>
      <c r="B4" s="222" t="s">
        <v>1</v>
      </c>
      <c r="C4" s="222" t="s">
        <v>2</v>
      </c>
      <c r="D4" s="209" t="s">
        <v>2691</v>
      </c>
      <c r="E4" s="233" t="s">
        <v>531</v>
      </c>
      <c r="F4" s="222" t="s">
        <v>27</v>
      </c>
      <c r="G4" s="222" t="s">
        <v>34</v>
      </c>
      <c r="H4" s="227" t="s">
        <v>176</v>
      </c>
      <c r="I4" s="253" t="s">
        <v>51</v>
      </c>
      <c r="J4" s="254"/>
      <c r="K4" s="227" t="s">
        <v>184</v>
      </c>
      <c r="L4" s="228"/>
      <c r="M4" s="229"/>
      <c r="Q4" t="s">
        <v>3</v>
      </c>
      <c r="R4">
        <v>1</v>
      </c>
    </row>
    <row r="5" spans="1:20" ht="15.75" thickBot="1" x14ac:dyDescent="0.3">
      <c r="A5" s="13"/>
      <c r="B5" s="223"/>
      <c r="C5" s="223"/>
      <c r="D5" s="210"/>
      <c r="E5" s="234"/>
      <c r="F5" s="223"/>
      <c r="G5" s="223"/>
      <c r="H5" s="230"/>
      <c r="I5" s="133" t="s">
        <v>53</v>
      </c>
      <c r="J5" s="32" t="s">
        <v>52</v>
      </c>
      <c r="K5" s="230"/>
      <c r="L5" s="231"/>
      <c r="M5" s="232"/>
      <c r="Q5" t="s">
        <v>4</v>
      </c>
      <c r="R5">
        <v>2</v>
      </c>
      <c r="T5" s="5" t="s">
        <v>27</v>
      </c>
    </row>
    <row r="6" spans="1:20" ht="15.75" thickBot="1" x14ac:dyDescent="0.3">
      <c r="A6" s="179">
        <v>1</v>
      </c>
      <c r="B6" s="115"/>
      <c r="C6" s="25" t="s">
        <v>60</v>
      </c>
      <c r="D6" s="12"/>
      <c r="E6" s="148"/>
      <c r="F6" s="12"/>
      <c r="G6" s="46"/>
      <c r="H6" s="43"/>
      <c r="I6" s="12"/>
      <c r="J6" s="44"/>
      <c r="K6" s="181"/>
      <c r="L6" s="182"/>
      <c r="M6" s="183"/>
      <c r="R6">
        <v>3</v>
      </c>
      <c r="T6" s="5" t="s">
        <v>43</v>
      </c>
    </row>
    <row r="7" spans="1:20" ht="15.75" thickBot="1" x14ac:dyDescent="0.3">
      <c r="A7" s="180"/>
      <c r="B7" s="113"/>
      <c r="C7" s="126" t="s">
        <v>61</v>
      </c>
      <c r="D7" s="78"/>
      <c r="E7" s="74"/>
      <c r="F7" s="251"/>
      <c r="G7" s="175"/>
      <c r="H7" s="175"/>
      <c r="I7" s="175"/>
      <c r="J7" s="176"/>
      <c r="K7" s="201"/>
      <c r="L7" s="199"/>
      <c r="M7" s="200"/>
      <c r="R7">
        <v>4</v>
      </c>
      <c r="T7" s="5" t="s">
        <v>44</v>
      </c>
    </row>
    <row r="8" spans="1:20" ht="15.75" thickBot="1" x14ac:dyDescent="0.3">
      <c r="A8" s="179">
        <v>2</v>
      </c>
      <c r="B8" s="115"/>
      <c r="C8" s="26" t="s">
        <v>60</v>
      </c>
      <c r="D8" s="12"/>
      <c r="E8" s="148"/>
      <c r="F8" s="12"/>
      <c r="G8" s="46"/>
      <c r="H8" s="43"/>
      <c r="I8" s="12"/>
      <c r="J8" s="44"/>
      <c r="K8" s="181"/>
      <c r="L8" s="182"/>
      <c r="M8" s="183"/>
      <c r="R8">
        <v>5</v>
      </c>
      <c r="T8" s="5"/>
    </row>
    <row r="9" spans="1:20" ht="15.75" thickBot="1" x14ac:dyDescent="0.3">
      <c r="A9" s="180"/>
      <c r="B9" s="113"/>
      <c r="C9" s="117" t="s">
        <v>61</v>
      </c>
      <c r="D9" s="78"/>
      <c r="E9" s="74"/>
      <c r="F9" s="251"/>
      <c r="G9" s="175"/>
      <c r="H9" s="175"/>
      <c r="I9" s="175"/>
      <c r="J9" s="176"/>
      <c r="K9" s="201"/>
      <c r="L9" s="199"/>
      <c r="M9" s="200"/>
      <c r="Q9" s="11" t="s">
        <v>74</v>
      </c>
      <c r="R9">
        <v>6</v>
      </c>
      <c r="T9" s="5"/>
    </row>
    <row r="10" spans="1:20" ht="15.75" thickBot="1" x14ac:dyDescent="0.3">
      <c r="A10" s="179">
        <v>3</v>
      </c>
      <c r="B10" s="115"/>
      <c r="C10" s="26" t="s">
        <v>60</v>
      </c>
      <c r="D10" s="12"/>
      <c r="E10" s="148"/>
      <c r="F10" s="12"/>
      <c r="G10" s="46"/>
      <c r="H10" s="43"/>
      <c r="I10" s="12"/>
      <c r="J10" s="44"/>
      <c r="K10" s="181"/>
      <c r="L10" s="182"/>
      <c r="M10" s="183"/>
      <c r="Q10" s="8" t="s">
        <v>75</v>
      </c>
      <c r="R10">
        <v>7</v>
      </c>
    </row>
    <row r="11" spans="1:20" ht="15.75" thickBot="1" x14ac:dyDescent="0.3">
      <c r="A11" s="180"/>
      <c r="B11" s="113"/>
      <c r="C11" s="117" t="s">
        <v>61</v>
      </c>
      <c r="D11" s="78"/>
      <c r="E11" s="74"/>
      <c r="F11" s="251"/>
      <c r="G11" s="175"/>
      <c r="H11" s="175"/>
      <c r="I11" s="175"/>
      <c r="J11" s="176"/>
      <c r="K11" s="201"/>
      <c r="L11" s="199"/>
      <c r="M11" s="200"/>
      <c r="Q11" s="8" t="s">
        <v>76</v>
      </c>
      <c r="R11">
        <v>8</v>
      </c>
      <c r="T11" s="5" t="s">
        <v>34</v>
      </c>
    </row>
    <row r="12" spans="1:20" ht="15.75" thickBot="1" x14ac:dyDescent="0.3">
      <c r="A12" s="179">
        <v>4</v>
      </c>
      <c r="B12" s="115"/>
      <c r="C12" s="26" t="s">
        <v>60</v>
      </c>
      <c r="D12" s="12"/>
      <c r="E12" s="148"/>
      <c r="F12" s="12"/>
      <c r="G12" s="46"/>
      <c r="H12" s="43"/>
      <c r="I12" s="12"/>
      <c r="J12" s="44"/>
      <c r="K12" s="181"/>
      <c r="L12" s="182"/>
      <c r="M12" s="183"/>
      <c r="Q12" s="8" t="s">
        <v>77</v>
      </c>
      <c r="R12">
        <v>9</v>
      </c>
      <c r="T12" s="5" t="s">
        <v>45</v>
      </c>
    </row>
    <row r="13" spans="1:20" ht="15.75" thickBot="1" x14ac:dyDescent="0.3">
      <c r="A13" s="180"/>
      <c r="B13" s="113"/>
      <c r="C13" s="117" t="s">
        <v>61</v>
      </c>
      <c r="D13" s="78"/>
      <c r="E13" s="74"/>
      <c r="F13" s="251"/>
      <c r="G13" s="175"/>
      <c r="H13" s="175"/>
      <c r="I13" s="175"/>
      <c r="J13" s="176"/>
      <c r="K13" s="201"/>
      <c r="L13" s="199"/>
      <c r="M13" s="200"/>
      <c r="Q13" s="8" t="s">
        <v>78</v>
      </c>
      <c r="R13">
        <v>10</v>
      </c>
      <c r="T13" s="5" t="s">
        <v>46</v>
      </c>
    </row>
    <row r="14" spans="1:20" ht="15.75" thickBot="1" x14ac:dyDescent="0.3">
      <c r="A14" s="179">
        <v>5</v>
      </c>
      <c r="B14" s="115"/>
      <c r="C14" s="26" t="s">
        <v>60</v>
      </c>
      <c r="D14" s="12"/>
      <c r="E14" s="148"/>
      <c r="F14" s="12"/>
      <c r="G14" s="46"/>
      <c r="H14" s="43"/>
      <c r="I14" s="12"/>
      <c r="J14" s="44"/>
      <c r="K14" s="181"/>
      <c r="L14" s="182"/>
      <c r="M14" s="183"/>
      <c r="Q14" s="8" t="s">
        <v>79</v>
      </c>
      <c r="R14">
        <v>11</v>
      </c>
      <c r="T14" s="5" t="s">
        <v>47</v>
      </c>
    </row>
    <row r="15" spans="1:20" ht="15.75" thickBot="1" x14ac:dyDescent="0.3">
      <c r="A15" s="180"/>
      <c r="B15" s="113"/>
      <c r="C15" s="117" t="s">
        <v>61</v>
      </c>
      <c r="D15" s="78"/>
      <c r="E15" s="74"/>
      <c r="F15" s="251"/>
      <c r="G15" s="175"/>
      <c r="H15" s="175"/>
      <c r="I15" s="175"/>
      <c r="J15" s="176"/>
      <c r="K15" s="201"/>
      <c r="L15" s="199"/>
      <c r="M15" s="200"/>
      <c r="Q15" s="8" t="s">
        <v>80</v>
      </c>
      <c r="R15">
        <v>12</v>
      </c>
      <c r="T15" s="5" t="s">
        <v>182</v>
      </c>
    </row>
    <row r="16" spans="1:20" ht="15.75" thickBot="1" x14ac:dyDescent="0.3">
      <c r="A16" s="179">
        <v>6</v>
      </c>
      <c r="B16" s="115"/>
      <c r="C16" s="26" t="s">
        <v>60</v>
      </c>
      <c r="D16" s="12"/>
      <c r="E16" s="148"/>
      <c r="F16" s="12"/>
      <c r="G16" s="46"/>
      <c r="H16" s="43"/>
      <c r="I16" s="12"/>
      <c r="J16" s="44"/>
      <c r="K16" s="181"/>
      <c r="L16" s="182"/>
      <c r="M16" s="183"/>
      <c r="Q16" s="8" t="s">
        <v>81</v>
      </c>
      <c r="R16">
        <v>13</v>
      </c>
      <c r="T16" s="5" t="s">
        <v>50</v>
      </c>
    </row>
    <row r="17" spans="1:20" ht="15.75" thickBot="1" x14ac:dyDescent="0.3">
      <c r="A17" s="180"/>
      <c r="B17" s="113"/>
      <c r="C17" s="117" t="s">
        <v>61</v>
      </c>
      <c r="D17" s="78"/>
      <c r="E17" s="74"/>
      <c r="F17" s="251"/>
      <c r="G17" s="175"/>
      <c r="H17" s="175"/>
      <c r="I17" s="175"/>
      <c r="J17" s="176"/>
      <c r="K17" s="201"/>
      <c r="L17" s="199"/>
      <c r="M17" s="200"/>
      <c r="Q17" s="8" t="s">
        <v>82</v>
      </c>
      <c r="R17">
        <v>14</v>
      </c>
      <c r="T17" s="5" t="s">
        <v>48</v>
      </c>
    </row>
    <row r="18" spans="1:20" ht="15.75" thickBot="1" x14ac:dyDescent="0.3">
      <c r="A18" s="179">
        <v>7</v>
      </c>
      <c r="B18" s="115"/>
      <c r="C18" s="26" t="s">
        <v>60</v>
      </c>
      <c r="D18" s="12"/>
      <c r="E18" s="148"/>
      <c r="F18" s="12"/>
      <c r="G18" s="46"/>
      <c r="H18" s="43"/>
      <c r="I18" s="12"/>
      <c r="J18" s="44"/>
      <c r="K18" s="181"/>
      <c r="L18" s="182"/>
      <c r="M18" s="183"/>
      <c r="Q18" s="8" t="s">
        <v>83</v>
      </c>
      <c r="R18">
        <v>15</v>
      </c>
      <c r="T18" s="5" t="s">
        <v>49</v>
      </c>
    </row>
    <row r="19" spans="1:20" ht="15.75" thickBot="1" x14ac:dyDescent="0.3">
      <c r="A19" s="180"/>
      <c r="B19" s="113"/>
      <c r="C19" s="117" t="s">
        <v>61</v>
      </c>
      <c r="D19" s="78"/>
      <c r="E19" s="74"/>
      <c r="F19" s="251"/>
      <c r="G19" s="175"/>
      <c r="H19" s="175"/>
      <c r="I19" s="175"/>
      <c r="J19" s="176"/>
      <c r="K19" s="201"/>
      <c r="L19" s="199"/>
      <c r="M19" s="200"/>
      <c r="Q19" s="8" t="s">
        <v>84</v>
      </c>
      <c r="R19">
        <v>16</v>
      </c>
    </row>
    <row r="20" spans="1:20" ht="15.75" thickBot="1" x14ac:dyDescent="0.3">
      <c r="A20" s="179">
        <v>8</v>
      </c>
      <c r="B20" s="115"/>
      <c r="C20" s="26" t="s">
        <v>60</v>
      </c>
      <c r="D20" s="12"/>
      <c r="E20" s="148"/>
      <c r="F20" s="12"/>
      <c r="G20" s="46"/>
      <c r="H20" s="43"/>
      <c r="I20" s="12"/>
      <c r="J20" s="44"/>
      <c r="K20" s="181"/>
      <c r="L20" s="182"/>
      <c r="M20" s="183"/>
      <c r="Q20" s="8" t="s">
        <v>85</v>
      </c>
      <c r="R20">
        <v>17</v>
      </c>
      <c r="T20" t="s">
        <v>51</v>
      </c>
    </row>
    <row r="21" spans="1:20" ht="15.75" thickBot="1" x14ac:dyDescent="0.3">
      <c r="A21" s="180"/>
      <c r="B21" s="113"/>
      <c r="C21" s="117" t="s">
        <v>61</v>
      </c>
      <c r="D21" s="78"/>
      <c r="E21" s="74"/>
      <c r="F21" s="251"/>
      <c r="G21" s="175"/>
      <c r="H21" s="175"/>
      <c r="I21" s="175"/>
      <c r="J21" s="176"/>
      <c r="K21" s="201"/>
      <c r="L21" s="199"/>
      <c r="M21" s="200"/>
      <c r="Q21" s="8" t="s">
        <v>86</v>
      </c>
      <c r="R21">
        <v>18</v>
      </c>
      <c r="T21" s="69">
        <v>8</v>
      </c>
    </row>
    <row r="22" spans="1:20" ht="15.75" thickBot="1" x14ac:dyDescent="0.3">
      <c r="A22" s="179">
        <v>9</v>
      </c>
      <c r="B22" s="115"/>
      <c r="C22" s="26" t="s">
        <v>60</v>
      </c>
      <c r="D22" s="12"/>
      <c r="E22" s="148"/>
      <c r="F22" s="12"/>
      <c r="G22" s="46"/>
      <c r="H22" s="43"/>
      <c r="I22" s="12"/>
      <c r="J22" s="44"/>
      <c r="K22" s="181"/>
      <c r="L22" s="182"/>
      <c r="M22" s="183"/>
      <c r="Q22" s="8"/>
      <c r="R22">
        <v>19</v>
      </c>
      <c r="T22" s="69">
        <v>12</v>
      </c>
    </row>
    <row r="23" spans="1:20" ht="15.75" thickBot="1" x14ac:dyDescent="0.3">
      <c r="A23" s="180"/>
      <c r="B23" s="113"/>
      <c r="C23" s="117" t="s">
        <v>61</v>
      </c>
      <c r="D23" s="78"/>
      <c r="E23" s="74"/>
      <c r="F23" s="251"/>
      <c r="G23" s="175"/>
      <c r="H23" s="175"/>
      <c r="I23" s="175"/>
      <c r="J23" s="176"/>
      <c r="K23" s="201"/>
      <c r="L23" s="199"/>
      <c r="M23" s="200"/>
      <c r="Q23" s="11" t="s">
        <v>73</v>
      </c>
      <c r="R23">
        <v>20</v>
      </c>
      <c r="T23" s="69">
        <v>32</v>
      </c>
    </row>
    <row r="24" spans="1:20" ht="15.75" thickBot="1" x14ac:dyDescent="0.3">
      <c r="A24" s="179">
        <v>10</v>
      </c>
      <c r="B24" s="115"/>
      <c r="C24" s="26" t="s">
        <v>60</v>
      </c>
      <c r="D24" s="12"/>
      <c r="E24" s="148"/>
      <c r="F24" s="12"/>
      <c r="G24" s="46"/>
      <c r="H24" s="43"/>
      <c r="I24" s="12"/>
      <c r="J24" s="44"/>
      <c r="K24" s="181"/>
      <c r="L24" s="182"/>
      <c r="M24" s="183"/>
      <c r="Q24" s="8">
        <v>2018</v>
      </c>
      <c r="R24">
        <v>21</v>
      </c>
      <c r="T24" s="69">
        <v>40</v>
      </c>
    </row>
    <row r="25" spans="1:20" ht="15.75" thickBot="1" x14ac:dyDescent="0.3">
      <c r="A25" s="180"/>
      <c r="B25" s="116"/>
      <c r="C25" s="117" t="s">
        <v>61</v>
      </c>
      <c r="D25" s="77"/>
      <c r="E25" s="75"/>
      <c r="F25" s="252"/>
      <c r="G25" s="177"/>
      <c r="H25" s="177"/>
      <c r="I25" s="177"/>
      <c r="J25" s="178"/>
      <c r="K25" s="186"/>
      <c r="L25" s="187"/>
      <c r="M25" s="188"/>
      <c r="R25">
        <v>24</v>
      </c>
      <c r="T25" s="69">
        <v>44</v>
      </c>
    </row>
    <row r="26" spans="1:20" ht="3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30"/>
      <c r="R26">
        <v>25</v>
      </c>
    </row>
    <row r="27" spans="1:20" ht="3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R27">
        <v>26</v>
      </c>
    </row>
    <row r="28" spans="1:20" ht="10.5" customHeight="1" x14ac:dyDescent="0.25">
      <c r="A28" s="189" t="s">
        <v>545</v>
      </c>
      <c r="B28" s="190"/>
      <c r="C28" s="190"/>
      <c r="D28" s="190"/>
      <c r="E28" s="190"/>
      <c r="F28" s="190"/>
      <c r="G28" s="190"/>
      <c r="H28" s="190"/>
      <c r="I28" s="190"/>
      <c r="J28" s="190"/>
      <c r="K28" s="23"/>
      <c r="L28" s="23"/>
      <c r="M28" s="24"/>
      <c r="R28">
        <v>27</v>
      </c>
    </row>
    <row r="29" spans="1:20" ht="10.5" customHeight="1" x14ac:dyDescent="0.25">
      <c r="A29" s="191" t="s">
        <v>70</v>
      </c>
      <c r="B29" s="192"/>
      <c r="C29" s="192"/>
      <c r="D29" s="192"/>
      <c r="E29" s="192"/>
      <c r="F29" s="192"/>
      <c r="G29" s="192"/>
      <c r="H29" s="192"/>
      <c r="I29" s="192"/>
      <c r="J29" s="192"/>
      <c r="K29" s="219" t="s">
        <v>87</v>
      </c>
      <c r="L29" s="219"/>
      <c r="M29" s="220"/>
      <c r="R29">
        <v>28</v>
      </c>
    </row>
    <row r="30" spans="1:20" ht="9.75" customHeight="1" x14ac:dyDescent="0.25">
      <c r="A30" s="34"/>
      <c r="B30" s="36"/>
      <c r="C30" s="36"/>
      <c r="D30" s="36"/>
      <c r="E30" s="36"/>
      <c r="F30" s="36"/>
      <c r="G30" s="36"/>
      <c r="H30" s="36"/>
      <c r="I30" s="36"/>
      <c r="J30" s="36"/>
      <c r="K30" s="219"/>
      <c r="L30" s="219"/>
      <c r="M30" s="220"/>
      <c r="R30">
        <v>29</v>
      </c>
    </row>
    <row r="31" spans="1:20" ht="14.25" customHeight="1" x14ac:dyDescent="0.25">
      <c r="A31" s="34"/>
      <c r="B31" s="184" t="s">
        <v>2687</v>
      </c>
      <c r="C31" s="184"/>
      <c r="D31" s="38"/>
      <c r="E31" s="38"/>
      <c r="F31" s="38"/>
      <c r="G31" s="36"/>
      <c r="H31" s="36"/>
      <c r="I31" s="36"/>
      <c r="J31" s="36"/>
      <c r="K31" s="14" t="s">
        <v>71</v>
      </c>
      <c r="L31" s="14" t="s">
        <v>72</v>
      </c>
      <c r="M31" s="15" t="s">
        <v>73</v>
      </c>
      <c r="R31">
        <v>30</v>
      </c>
    </row>
    <row r="32" spans="1:20" ht="16.5" customHeight="1" x14ac:dyDescent="0.25">
      <c r="A32" s="34"/>
      <c r="B32" s="184"/>
      <c r="C32" s="184"/>
      <c r="D32" s="38"/>
      <c r="E32" s="38"/>
      <c r="F32" s="39"/>
      <c r="G32" s="36"/>
      <c r="H32" s="36"/>
      <c r="I32" s="36"/>
      <c r="J32" s="36"/>
      <c r="K32" s="14"/>
      <c r="L32" s="14"/>
      <c r="M32" s="64"/>
      <c r="R32">
        <v>31</v>
      </c>
    </row>
    <row r="33" spans="1:18" ht="3.75" customHeight="1" x14ac:dyDescent="0.25">
      <c r="A33" s="3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45"/>
      <c r="R33">
        <v>32</v>
      </c>
    </row>
    <row r="34" spans="1:18" ht="3" customHeight="1" x14ac:dyDescent="0.25">
      <c r="A34" s="40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41"/>
      <c r="R34">
        <v>33</v>
      </c>
    </row>
    <row r="35" spans="1:18" ht="3" customHeight="1" x14ac:dyDescent="0.25">
      <c r="R35">
        <v>35</v>
      </c>
    </row>
    <row r="36" spans="1:18" x14ac:dyDescent="0.25">
      <c r="R36">
        <v>36</v>
      </c>
    </row>
    <row r="37" spans="1:18" x14ac:dyDescent="0.25">
      <c r="R37">
        <v>37</v>
      </c>
    </row>
    <row r="38" spans="1:18" x14ac:dyDescent="0.25">
      <c r="R38">
        <v>38</v>
      </c>
    </row>
    <row r="39" spans="1:18" x14ac:dyDescent="0.25">
      <c r="R39">
        <v>39</v>
      </c>
    </row>
    <row r="40" spans="1:18" x14ac:dyDescent="0.25">
      <c r="R40">
        <v>40</v>
      </c>
    </row>
    <row r="41" spans="1:18" x14ac:dyDescent="0.25">
      <c r="R41">
        <v>41</v>
      </c>
    </row>
    <row r="42" spans="1:18" x14ac:dyDescent="0.25">
      <c r="R42">
        <v>42</v>
      </c>
    </row>
    <row r="43" spans="1:18" x14ac:dyDescent="0.25">
      <c r="R43">
        <v>43</v>
      </c>
    </row>
    <row r="44" spans="1:18" x14ac:dyDescent="0.25">
      <c r="R44">
        <v>44</v>
      </c>
    </row>
    <row r="45" spans="1:18" x14ac:dyDescent="0.25">
      <c r="R45">
        <v>45</v>
      </c>
    </row>
    <row r="46" spans="1:18" x14ac:dyDescent="0.25">
      <c r="R46">
        <v>46</v>
      </c>
    </row>
    <row r="47" spans="1:18" x14ac:dyDescent="0.25">
      <c r="R47">
        <v>47</v>
      </c>
    </row>
    <row r="48" spans="1:18" x14ac:dyDescent="0.25">
      <c r="R48">
        <v>48</v>
      </c>
    </row>
    <row r="49" spans="18:18" x14ac:dyDescent="0.25">
      <c r="R49">
        <v>49</v>
      </c>
    </row>
    <row r="50" spans="18:18" x14ac:dyDescent="0.25">
      <c r="R50">
        <v>50</v>
      </c>
    </row>
    <row r="51" spans="18:18" x14ac:dyDescent="0.25">
      <c r="R51">
        <v>51</v>
      </c>
    </row>
    <row r="52" spans="18:18" x14ac:dyDescent="0.25">
      <c r="R52">
        <v>52</v>
      </c>
    </row>
    <row r="53" spans="18:18" x14ac:dyDescent="0.25">
      <c r="R53">
        <v>53</v>
      </c>
    </row>
    <row r="54" spans="18:18" x14ac:dyDescent="0.25">
      <c r="R54">
        <v>54</v>
      </c>
    </row>
    <row r="55" spans="18:18" x14ac:dyDescent="0.25">
      <c r="R55">
        <v>55</v>
      </c>
    </row>
    <row r="56" spans="18:18" x14ac:dyDescent="0.25">
      <c r="R56">
        <v>56</v>
      </c>
    </row>
    <row r="57" spans="18:18" x14ac:dyDescent="0.25">
      <c r="R57">
        <v>57</v>
      </c>
    </row>
    <row r="58" spans="18:18" x14ac:dyDescent="0.25">
      <c r="R58">
        <v>58</v>
      </c>
    </row>
    <row r="59" spans="18:18" x14ac:dyDescent="0.25">
      <c r="R59">
        <v>59</v>
      </c>
    </row>
    <row r="60" spans="18:18" x14ac:dyDescent="0.25">
      <c r="R60">
        <v>60</v>
      </c>
    </row>
    <row r="61" spans="18:18" x14ac:dyDescent="0.25">
      <c r="R61">
        <v>61</v>
      </c>
    </row>
    <row r="62" spans="18:18" x14ac:dyDescent="0.25">
      <c r="R62">
        <v>62</v>
      </c>
    </row>
    <row r="63" spans="18:18" x14ac:dyDescent="0.25">
      <c r="R63">
        <v>63</v>
      </c>
    </row>
    <row r="64" spans="18:18" x14ac:dyDescent="0.25">
      <c r="R64">
        <v>64</v>
      </c>
    </row>
    <row r="65" spans="18:18" x14ac:dyDescent="0.25">
      <c r="R65">
        <v>65</v>
      </c>
    </row>
  </sheetData>
  <sheetProtection algorithmName="SHA-512" hashValue="PgA11AamlitNFYhVDJkCdCq+ImIOCnySWEnYH4n6s6lKGO2xGCP8F2+Ov4e+JgkOTuhwwpdWx28MFjEa5SAtdA==" saltValue="b2M66tMBPJzi0y6m5npEHw==" spinCount="100000" sheet="1" objects="1" scenarios="1"/>
  <dataConsolidate/>
  <mergeCells count="56">
    <mergeCell ref="A1:M1"/>
    <mergeCell ref="B4:B5"/>
    <mergeCell ref="C4:C5"/>
    <mergeCell ref="D4:D5"/>
    <mergeCell ref="F4:F5"/>
    <mergeCell ref="I4:J4"/>
    <mergeCell ref="G4:G5"/>
    <mergeCell ref="H4:H5"/>
    <mergeCell ref="K4:M5"/>
    <mergeCell ref="E4:E5"/>
    <mergeCell ref="G2:K2"/>
    <mergeCell ref="D2:E2"/>
    <mergeCell ref="A29:J29"/>
    <mergeCell ref="K29:M30"/>
    <mergeCell ref="B31:C32"/>
    <mergeCell ref="K7:M7"/>
    <mergeCell ref="K9:M9"/>
    <mergeCell ref="K15:M15"/>
    <mergeCell ref="K17:M17"/>
    <mergeCell ref="A6:A7"/>
    <mergeCell ref="A8:A9"/>
    <mergeCell ref="A10:A11"/>
    <mergeCell ref="A12:A13"/>
    <mergeCell ref="A14:A15"/>
    <mergeCell ref="A16:A17"/>
    <mergeCell ref="A18:A19"/>
    <mergeCell ref="A20:A21"/>
    <mergeCell ref="K19:M19"/>
    <mergeCell ref="K16:M16"/>
    <mergeCell ref="A28:J28"/>
    <mergeCell ref="K23:M23"/>
    <mergeCell ref="K25:M25"/>
    <mergeCell ref="K24:M24"/>
    <mergeCell ref="K18:M18"/>
    <mergeCell ref="K20:M20"/>
    <mergeCell ref="K22:M22"/>
    <mergeCell ref="K21:M21"/>
    <mergeCell ref="F17:J17"/>
    <mergeCell ref="F19:J19"/>
    <mergeCell ref="F21:J21"/>
    <mergeCell ref="F23:J23"/>
    <mergeCell ref="A22:A23"/>
    <mergeCell ref="A24:A25"/>
    <mergeCell ref="F25:J25"/>
    <mergeCell ref="K6:M6"/>
    <mergeCell ref="K8:M8"/>
    <mergeCell ref="K10:M10"/>
    <mergeCell ref="K12:M12"/>
    <mergeCell ref="K14:M14"/>
    <mergeCell ref="K11:M11"/>
    <mergeCell ref="K13:M13"/>
    <mergeCell ref="F7:J7"/>
    <mergeCell ref="F9:J9"/>
    <mergeCell ref="F11:J11"/>
    <mergeCell ref="F13:J13"/>
    <mergeCell ref="F15:J15"/>
  </mergeCells>
  <conditionalFormatting sqref="C7">
    <cfRule type="containsText" dxfId="29" priority="48" operator="containsText" text="SUSTITUTO">
      <formula>NOT(ISERROR(SEARCH("SUSTITUTO",C7)))</formula>
    </cfRule>
  </conditionalFormatting>
  <conditionalFormatting sqref="C9">
    <cfRule type="containsText" dxfId="28" priority="47" operator="containsText" text="SUSTITUTO">
      <formula>NOT(ISERROR(SEARCH("SUSTITUTO",C9)))</formula>
    </cfRule>
  </conditionalFormatting>
  <conditionalFormatting sqref="C11">
    <cfRule type="containsText" dxfId="27" priority="46" operator="containsText" text="SUSTITUTO">
      <formula>NOT(ISERROR(SEARCH("SUSTITUTO",C11)))</formula>
    </cfRule>
  </conditionalFormatting>
  <conditionalFormatting sqref="C13">
    <cfRule type="containsText" dxfId="26" priority="45" operator="containsText" text="SUSTITUTO">
      <formula>NOT(ISERROR(SEARCH("SUSTITUTO",C13)))</formula>
    </cfRule>
  </conditionalFormatting>
  <conditionalFormatting sqref="C15">
    <cfRule type="containsText" dxfId="25" priority="44" operator="containsText" text="SUSTITUTO">
      <formula>NOT(ISERROR(SEARCH("SUSTITUTO",C15)))</formula>
    </cfRule>
  </conditionalFormatting>
  <conditionalFormatting sqref="C17">
    <cfRule type="containsText" dxfId="24" priority="43" operator="containsText" text="SUSTITUTO">
      <formula>NOT(ISERROR(SEARCH("SUSTITUTO",C17)))</formula>
    </cfRule>
  </conditionalFormatting>
  <conditionalFormatting sqref="C19">
    <cfRule type="containsText" dxfId="23" priority="42" operator="containsText" text="SUSTITUTO">
      <formula>NOT(ISERROR(SEARCH("SUSTITUTO",C19)))</formula>
    </cfRule>
  </conditionalFormatting>
  <conditionalFormatting sqref="C21">
    <cfRule type="containsText" dxfId="22" priority="41" operator="containsText" text="SUSTITUTO">
      <formula>NOT(ISERROR(SEARCH("SUSTITUTO",C21)))</formula>
    </cfRule>
  </conditionalFormatting>
  <conditionalFormatting sqref="C23">
    <cfRule type="containsText" dxfId="21" priority="40" operator="containsText" text="SUSTITUTO">
      <formula>NOT(ISERROR(SEARCH("SUSTITUTO",C23)))</formula>
    </cfRule>
  </conditionalFormatting>
  <conditionalFormatting sqref="C25">
    <cfRule type="containsText" dxfId="20" priority="39" operator="containsText" text="SUSTITUTO">
      <formula>NOT(ISERROR(SEARCH("SUSTITUTO",C25)))</formula>
    </cfRule>
  </conditionalFormatting>
  <conditionalFormatting sqref="C6">
    <cfRule type="containsText" dxfId="19" priority="38" operator="containsText" text="TITULAR ">
      <formula>NOT(ISERROR(SEARCH("TITULAR ",C6)))</formula>
    </cfRule>
  </conditionalFormatting>
  <conditionalFormatting sqref="C8">
    <cfRule type="containsText" dxfId="18" priority="37" operator="containsText" text="TITULAR ">
      <formula>NOT(ISERROR(SEARCH("TITULAR ",C8)))</formula>
    </cfRule>
  </conditionalFormatting>
  <conditionalFormatting sqref="C10">
    <cfRule type="containsText" dxfId="17" priority="36" operator="containsText" text="TITULAR ">
      <formula>NOT(ISERROR(SEARCH("TITULAR ",C10)))</formula>
    </cfRule>
  </conditionalFormatting>
  <conditionalFormatting sqref="C12">
    <cfRule type="containsText" dxfId="16" priority="35" operator="containsText" text="TITULAR ">
      <formula>NOT(ISERROR(SEARCH("TITULAR ",C12)))</formula>
    </cfRule>
  </conditionalFormatting>
  <conditionalFormatting sqref="C14">
    <cfRule type="containsText" dxfId="15" priority="34" operator="containsText" text="TITULAR ">
      <formula>NOT(ISERROR(SEARCH("TITULAR ",C14)))</formula>
    </cfRule>
  </conditionalFormatting>
  <conditionalFormatting sqref="C16">
    <cfRule type="containsText" dxfId="14" priority="33" operator="containsText" text="TITULAR ">
      <formula>NOT(ISERROR(SEARCH("TITULAR ",C16)))</formula>
    </cfRule>
  </conditionalFormatting>
  <conditionalFormatting sqref="C18">
    <cfRule type="containsText" dxfId="13" priority="32" operator="containsText" text="TITULAR ">
      <formula>NOT(ISERROR(SEARCH("TITULAR ",C18)))</formula>
    </cfRule>
  </conditionalFormatting>
  <conditionalFormatting sqref="C20">
    <cfRule type="containsText" dxfId="12" priority="31" operator="containsText" text="TITULAR ">
      <formula>NOT(ISERROR(SEARCH("TITULAR ",C20)))</formula>
    </cfRule>
  </conditionalFormatting>
  <conditionalFormatting sqref="C22">
    <cfRule type="containsText" dxfId="11" priority="30" operator="containsText" text="TITULAR ">
      <formula>NOT(ISERROR(SEARCH("TITULAR ",C22)))</formula>
    </cfRule>
  </conditionalFormatting>
  <conditionalFormatting sqref="C24">
    <cfRule type="containsText" dxfId="10" priority="29" operator="containsText" text="TITULAR ">
      <formula>NOT(ISERROR(SEARCH("TITULAR ",C24)))</formula>
    </cfRule>
  </conditionalFormatting>
  <conditionalFormatting sqref="D6">
    <cfRule type="containsText" dxfId="9" priority="28" operator="containsText" text="INTERINO">
      <formula>NOT(ISERROR(SEARCH("INTERINO",D6)))</formula>
    </cfRule>
  </conditionalFormatting>
  <conditionalFormatting sqref="D8">
    <cfRule type="containsText" dxfId="8" priority="9" operator="containsText" text="INTERINO">
      <formula>NOT(ISERROR(SEARCH("INTERINO",D8)))</formula>
    </cfRule>
  </conditionalFormatting>
  <conditionalFormatting sqref="D10">
    <cfRule type="containsText" dxfId="7" priority="8" operator="containsText" text="INTERINO">
      <formula>NOT(ISERROR(SEARCH("INTERINO",D10)))</formula>
    </cfRule>
  </conditionalFormatting>
  <conditionalFormatting sqref="D12">
    <cfRule type="containsText" dxfId="6" priority="7" operator="containsText" text="INTERINO">
      <formula>NOT(ISERROR(SEARCH("INTERINO",D12)))</formula>
    </cfRule>
  </conditionalFormatting>
  <conditionalFormatting sqref="D14">
    <cfRule type="containsText" dxfId="5" priority="6" operator="containsText" text="INTERINO">
      <formula>NOT(ISERROR(SEARCH("INTERINO",D14)))</formula>
    </cfRule>
  </conditionalFormatting>
  <conditionalFormatting sqref="D16">
    <cfRule type="containsText" dxfId="4" priority="5" operator="containsText" text="INTERINO">
      <formula>NOT(ISERROR(SEARCH("INTERINO",D16)))</formula>
    </cfRule>
  </conditionalFormatting>
  <conditionalFormatting sqref="D18">
    <cfRule type="containsText" dxfId="3" priority="4" operator="containsText" text="INTERINO">
      <formula>NOT(ISERROR(SEARCH("INTERINO",D18)))</formula>
    </cfRule>
  </conditionalFormatting>
  <conditionalFormatting sqref="D20">
    <cfRule type="containsText" dxfId="2" priority="3" operator="containsText" text="INTERINO">
      <formula>NOT(ISERROR(SEARCH("INTERINO",D20)))</formula>
    </cfRule>
  </conditionalFormatting>
  <conditionalFormatting sqref="D22">
    <cfRule type="containsText" dxfId="1" priority="2" operator="containsText" text="INTERINO">
      <formula>NOT(ISERROR(SEARCH("INTERINO",D22)))</formula>
    </cfRule>
  </conditionalFormatting>
  <conditionalFormatting sqref="D24">
    <cfRule type="containsText" dxfId="0" priority="1" operator="containsText" text="INTERINO">
      <formula>NOT(ISERROR(SEARCH("INTERINO",D24)))</formula>
    </cfRule>
  </conditionalFormatting>
  <dataValidations xWindow="372" yWindow="327" count="13">
    <dataValidation type="list" allowBlank="1" showInputMessage="1" showErrorMessage="1" sqref="D22 D20 D18 D16 D14 D12 D10 D8 D6 D24">
      <formula1>$Q$4:$Q$5</formula1>
    </dataValidation>
    <dataValidation type="list" allowBlank="1" showInputMessage="1" showErrorMessage="1" sqref="K32">
      <formula1>$R$4:$R$32</formula1>
    </dataValidation>
    <dataValidation type="list" allowBlank="1" showInputMessage="1" showErrorMessage="1" sqref="L32">
      <formula1>$Q$10:$Q$21</formula1>
    </dataValidation>
    <dataValidation type="list" allowBlank="1" showInputMessage="1" showErrorMessage="1" sqref="M32">
      <formula1>$Q$24</formula1>
    </dataValidation>
    <dataValidation type="list" allowBlank="1" showInputMessage="1" showErrorMessage="1" sqref="F6 F8 F10 F12 F14 F16 F18 F20 F22 F24">
      <formula1>$T$6:$T$7</formula1>
    </dataValidation>
    <dataValidation type="list" allowBlank="1" showInputMessage="1" showErrorMessage="1" sqref="G6 G24 G22 G20 G18 G14 G8 G10 G12 G16">
      <formula1>$T$12:$T$18</formula1>
    </dataValidation>
    <dataValidation allowBlank="1" showInputMessage="1" showErrorMessage="1" promptTitle="FORMATO" prompt="EJM: 112340567_x000a_         201230456" sqref="B4:B5"/>
    <dataValidation allowBlank="1" showInputMessage="1" showErrorMessage="1" promptTitle="OBSERVACIONES" prompt="Puede ingresar anotaciones tanto en el espacio del Docente Titular como en el espacio del Docente sustituto." sqref="K4:M5"/>
    <dataValidation type="list" allowBlank="1" showInputMessage="1" showErrorMessage="1" sqref="I6 I8 I10 I12 I14 I16 I18 I20 I22 I24">
      <formula1>$T$23</formula1>
    </dataValidation>
    <dataValidation allowBlank="1" showInputMessage="1" showErrorMessage="1" promptTitle="INDIQUE" prompt="La cantidad de estudiantes que atiende el Servidor." sqref="H4:H5"/>
    <dataValidation allowBlank="1" showInputMessage="1" showErrorMessage="1" promptTitle="NO SE REQUIERE ESTA INFORMACION" prompt="Uso Exclusivo de Recursos Humanos" sqref="E4:E5"/>
    <dataValidation allowBlank="1" showInputMessage="1" showErrorMessage="1" promptTitle="ElIJA LA OPCIÓN" prompt="Debe indicar si el servidor se encuentra en propiedad o interino en esta institución." sqref="D4:D5"/>
    <dataValidation type="list" allowBlank="1" showInputMessage="1" showErrorMessage="1" sqref="J6 J8 J10 J12 J14 J16 J18 J20 J22 J24">
      <formula1>$T$21:$T$25</formula1>
    </dataValidation>
  </dataValidations>
  <printOptions horizontalCentered="1" verticalCentered="1"/>
  <pageMargins left="0.23622047244094491" right="0.23622047244094491" top="0.9055118110236221" bottom="0.51181102362204722" header="0.31496062992125984" footer="0"/>
  <pageSetup scale="74" fitToHeight="0" orientation="landscape" horizontalDpi="1200" verticalDpi="1200" r:id="rId1"/>
  <headerFooter>
    <oddHeader>&amp;L&amp;G&amp;C&amp;"-,Negrita"Departamento de Asignación de Recurso Humano&amp;"-,Normal"
&amp;UUnidad de Preescolar y Primaria&amp;U
&amp;10Cuadros de Situación Real 2018</oddHeader>
  </headerFooter>
  <ignoredErrors>
    <ignoredError sqref="G2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03"/>
  <sheetViews>
    <sheetView showGridLines="0" showWhiteSpace="0" zoomScaleNormal="100" zoomScalePageLayoutView="55" workbookViewId="0">
      <selection activeCell="E8" sqref="E8"/>
    </sheetView>
  </sheetViews>
  <sheetFormatPr baseColWidth="10" defaultRowHeight="12.75" x14ac:dyDescent="0.2"/>
  <cols>
    <col min="1" max="1" width="2" style="2" customWidth="1"/>
    <col min="2" max="2" width="30.7109375" style="2" customWidth="1"/>
    <col min="3" max="3" width="12" style="2" bestFit="1" customWidth="1"/>
    <col min="4" max="4" width="16.42578125" style="2" customWidth="1"/>
    <col min="5" max="5" width="18.5703125" style="2" bestFit="1" customWidth="1"/>
    <col min="6" max="6" width="26.85546875" style="2" customWidth="1"/>
    <col min="7" max="7" width="10.140625" style="2" customWidth="1"/>
    <col min="8" max="8" width="24" style="2" customWidth="1"/>
    <col min="9" max="10" width="9" style="2" customWidth="1"/>
    <col min="11" max="11" width="24.140625" style="2" customWidth="1"/>
    <col min="12" max="12" width="14.42578125" style="2" customWidth="1"/>
    <col min="13" max="13" width="3.140625" style="2" customWidth="1"/>
    <col min="14" max="16" width="11.42578125" style="2" hidden="1" customWidth="1"/>
    <col min="17" max="17" width="23.42578125" style="2" hidden="1" customWidth="1"/>
    <col min="18" max="18" width="11.42578125" style="2" hidden="1" customWidth="1"/>
    <col min="19" max="16384" width="11.42578125" style="2"/>
  </cols>
  <sheetData>
    <row r="1" spans="1:17" ht="13.5" thickBo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6"/>
      <c r="O1" s="62" t="s">
        <v>178</v>
      </c>
      <c r="P1" s="62" t="s">
        <v>179</v>
      </c>
      <c r="Q1" s="68" t="s">
        <v>174</v>
      </c>
    </row>
    <row r="2" spans="1:17" ht="15.75" customHeight="1" thickBot="1" x14ac:dyDescent="0.3">
      <c r="A2" s="53"/>
      <c r="B2" s="257" t="s">
        <v>538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  <c r="M2" s="54"/>
      <c r="N2" s="6"/>
      <c r="O2" s="61" t="s">
        <v>111</v>
      </c>
      <c r="P2" s="66" t="s">
        <v>170</v>
      </c>
      <c r="Q2" s="5" t="s">
        <v>491</v>
      </c>
    </row>
    <row r="3" spans="1:17" ht="12.75" customHeight="1" x14ac:dyDescent="0.25">
      <c r="A3" s="53"/>
      <c r="B3" s="255" t="s">
        <v>20</v>
      </c>
      <c r="C3" s="266" t="s">
        <v>537</v>
      </c>
      <c r="D3" s="267"/>
      <c r="E3" s="267"/>
      <c r="F3" s="267"/>
      <c r="G3" s="267"/>
      <c r="H3" s="268"/>
      <c r="I3" s="260" t="s">
        <v>535</v>
      </c>
      <c r="J3" s="261"/>
      <c r="K3" s="269" t="s">
        <v>536</v>
      </c>
      <c r="L3" s="271" t="s">
        <v>183</v>
      </c>
      <c r="M3" s="98"/>
      <c r="N3" s="6"/>
      <c r="O3" s="5" t="s">
        <v>127</v>
      </c>
      <c r="P3" s="67" t="s">
        <v>90</v>
      </c>
      <c r="Q3" s="5" t="s">
        <v>530</v>
      </c>
    </row>
    <row r="4" spans="1:17" ht="15" x14ac:dyDescent="0.25">
      <c r="A4" s="53"/>
      <c r="B4" s="256"/>
      <c r="C4" s="99" t="s">
        <v>15</v>
      </c>
      <c r="D4" s="99" t="s">
        <v>534</v>
      </c>
      <c r="E4" s="99" t="s">
        <v>14</v>
      </c>
      <c r="F4" s="99" t="s">
        <v>13</v>
      </c>
      <c r="G4" s="264" t="s">
        <v>21</v>
      </c>
      <c r="H4" s="265"/>
      <c r="I4" s="262"/>
      <c r="J4" s="263"/>
      <c r="K4" s="270"/>
      <c r="L4" s="272"/>
      <c r="M4" s="98"/>
      <c r="N4" s="6"/>
      <c r="O4" s="60" t="s">
        <v>172</v>
      </c>
      <c r="P4" s="67" t="s">
        <v>91</v>
      </c>
      <c r="Q4" s="5" t="s">
        <v>520</v>
      </c>
    </row>
    <row r="5" spans="1:17" ht="15" x14ac:dyDescent="0.25">
      <c r="A5" s="53"/>
      <c r="B5" s="100"/>
      <c r="C5" s="99"/>
      <c r="D5" s="99"/>
      <c r="E5" s="99"/>
      <c r="F5" s="99"/>
      <c r="G5" s="264"/>
      <c r="H5" s="265"/>
      <c r="I5" s="99"/>
      <c r="J5" s="99"/>
      <c r="K5" s="101"/>
      <c r="L5" s="102"/>
      <c r="M5" s="71"/>
      <c r="N5" s="6"/>
      <c r="O5" s="60" t="s">
        <v>135</v>
      </c>
      <c r="P5" s="67" t="s">
        <v>92</v>
      </c>
      <c r="Q5" s="5" t="s">
        <v>344</v>
      </c>
    </row>
    <row r="6" spans="1:17" ht="15" x14ac:dyDescent="0.25">
      <c r="A6" s="53"/>
      <c r="B6" s="100"/>
      <c r="C6" s="99"/>
      <c r="D6" s="99"/>
      <c r="E6" s="99"/>
      <c r="F6" s="99"/>
      <c r="G6" s="264"/>
      <c r="H6" s="265"/>
      <c r="I6" s="99"/>
      <c r="J6" s="99"/>
      <c r="K6" s="101"/>
      <c r="L6" s="102"/>
      <c r="M6" s="71"/>
      <c r="N6" s="6"/>
      <c r="O6" s="60" t="s">
        <v>173</v>
      </c>
      <c r="P6" s="67" t="s">
        <v>93</v>
      </c>
      <c r="Q6" s="5" t="s">
        <v>327</v>
      </c>
    </row>
    <row r="7" spans="1:17" ht="15" x14ac:dyDescent="0.25">
      <c r="A7" s="53"/>
      <c r="B7" s="100"/>
      <c r="C7" s="99"/>
      <c r="D7" s="99"/>
      <c r="E7" s="99"/>
      <c r="F7" s="99"/>
      <c r="G7" s="264"/>
      <c r="H7" s="265"/>
      <c r="I7" s="99"/>
      <c r="J7" s="99"/>
      <c r="K7" s="101"/>
      <c r="L7" s="102"/>
      <c r="M7" s="71"/>
      <c r="N7" s="6"/>
      <c r="O7" s="60" t="s">
        <v>153</v>
      </c>
      <c r="P7" s="67" t="s">
        <v>94</v>
      </c>
      <c r="Q7" s="5" t="s">
        <v>111</v>
      </c>
    </row>
    <row r="8" spans="1:17" ht="15" x14ac:dyDescent="0.25">
      <c r="A8" s="53"/>
      <c r="B8" s="100"/>
      <c r="C8" s="99"/>
      <c r="D8" s="99"/>
      <c r="E8" s="99"/>
      <c r="F8" s="99"/>
      <c r="G8" s="264"/>
      <c r="H8" s="265"/>
      <c r="I8" s="99"/>
      <c r="J8" s="99"/>
      <c r="K8" s="101"/>
      <c r="L8" s="102"/>
      <c r="M8" s="71"/>
      <c r="N8" s="6"/>
      <c r="O8" s="60" t="s">
        <v>170</v>
      </c>
      <c r="P8" s="67" t="s">
        <v>95</v>
      </c>
      <c r="Q8" s="5" t="s">
        <v>98</v>
      </c>
    </row>
    <row r="9" spans="1:17" ht="15" x14ac:dyDescent="0.25">
      <c r="A9" s="53"/>
      <c r="B9" s="100"/>
      <c r="C9" s="99"/>
      <c r="D9" s="99"/>
      <c r="E9" s="99"/>
      <c r="F9" s="99"/>
      <c r="G9" s="264"/>
      <c r="H9" s="265"/>
      <c r="I9" s="99"/>
      <c r="J9" s="99"/>
      <c r="K9" s="101"/>
      <c r="L9" s="102"/>
      <c r="M9" s="71"/>
      <c r="N9" s="6"/>
      <c r="O9" s="5"/>
      <c r="P9" s="67" t="s">
        <v>96</v>
      </c>
      <c r="Q9" s="5" t="s">
        <v>469</v>
      </c>
    </row>
    <row r="10" spans="1:17" ht="15" x14ac:dyDescent="0.25">
      <c r="A10" s="53"/>
      <c r="B10" s="100"/>
      <c r="C10" s="99"/>
      <c r="D10" s="99"/>
      <c r="E10" s="99"/>
      <c r="F10" s="99"/>
      <c r="G10" s="264"/>
      <c r="H10" s="265"/>
      <c r="I10" s="99"/>
      <c r="J10" s="99"/>
      <c r="K10" s="101"/>
      <c r="L10" s="102"/>
      <c r="M10" s="71"/>
      <c r="N10" s="6"/>
      <c r="O10" s="5"/>
      <c r="P10" s="67" t="s">
        <v>97</v>
      </c>
      <c r="Q10" s="5" t="s">
        <v>296</v>
      </c>
    </row>
    <row r="11" spans="1:17" ht="15" x14ac:dyDescent="0.25">
      <c r="A11" s="53"/>
      <c r="B11" s="100"/>
      <c r="C11" s="99"/>
      <c r="D11" s="99"/>
      <c r="E11" s="99"/>
      <c r="F11" s="99"/>
      <c r="G11" s="264"/>
      <c r="H11" s="265"/>
      <c r="I11" s="99"/>
      <c r="J11" s="99"/>
      <c r="K11" s="101"/>
      <c r="L11" s="102"/>
      <c r="M11" s="71"/>
      <c r="N11" s="6"/>
      <c r="O11"/>
      <c r="P11" s="10" t="s">
        <v>98</v>
      </c>
      <c r="Q11" s="5" t="s">
        <v>295</v>
      </c>
    </row>
    <row r="12" spans="1:17" ht="15" x14ac:dyDescent="0.25">
      <c r="A12" s="53"/>
      <c r="B12" s="100"/>
      <c r="C12" s="99"/>
      <c r="D12" s="99"/>
      <c r="E12" s="99"/>
      <c r="F12" s="99"/>
      <c r="G12" s="264"/>
      <c r="H12" s="265"/>
      <c r="I12" s="99"/>
      <c r="J12" s="99"/>
      <c r="K12" s="101"/>
      <c r="L12" s="102"/>
      <c r="M12" s="71"/>
      <c r="N12" s="6"/>
      <c r="O12"/>
      <c r="P12" s="10" t="s">
        <v>99</v>
      </c>
      <c r="Q12" s="5" t="s">
        <v>255</v>
      </c>
    </row>
    <row r="13" spans="1:17" ht="15" x14ac:dyDescent="0.25">
      <c r="A13" s="53"/>
      <c r="B13" s="100"/>
      <c r="C13" s="99"/>
      <c r="D13" s="99"/>
      <c r="E13" s="99"/>
      <c r="F13" s="99"/>
      <c r="G13" s="264"/>
      <c r="H13" s="265"/>
      <c r="I13" s="99"/>
      <c r="J13" s="99"/>
      <c r="K13" s="101"/>
      <c r="L13" s="102"/>
      <c r="M13" s="71"/>
      <c r="N13" s="6"/>
      <c r="O13"/>
      <c r="P13" s="10" t="s">
        <v>101</v>
      </c>
      <c r="Q13" s="5" t="s">
        <v>493</v>
      </c>
    </row>
    <row r="14" spans="1:17" ht="15" x14ac:dyDescent="0.25">
      <c r="A14" s="53"/>
      <c r="B14" s="100"/>
      <c r="C14" s="99"/>
      <c r="D14" s="99"/>
      <c r="E14" s="99"/>
      <c r="F14" s="99"/>
      <c r="G14" s="103"/>
      <c r="H14" s="104"/>
      <c r="I14" s="99"/>
      <c r="J14" s="99"/>
      <c r="K14" s="99"/>
      <c r="L14" s="105"/>
      <c r="M14" s="71"/>
      <c r="N14" s="6"/>
      <c r="O14"/>
      <c r="P14" s="10" t="s">
        <v>102</v>
      </c>
      <c r="Q14" s="5" t="s">
        <v>445</v>
      </c>
    </row>
    <row r="15" spans="1:17" ht="15" x14ac:dyDescent="0.25">
      <c r="A15" s="53"/>
      <c r="B15" s="100"/>
      <c r="C15" s="99"/>
      <c r="D15" s="99"/>
      <c r="E15" s="99"/>
      <c r="F15" s="99"/>
      <c r="G15" s="103"/>
      <c r="H15" s="104"/>
      <c r="I15" s="99"/>
      <c r="J15" s="99"/>
      <c r="K15" s="99"/>
      <c r="L15" s="105"/>
      <c r="M15" s="71"/>
      <c r="N15" s="6"/>
      <c r="O15"/>
      <c r="P15" s="10" t="s">
        <v>103</v>
      </c>
      <c r="Q15" s="5" t="s">
        <v>94</v>
      </c>
    </row>
    <row r="16" spans="1:17" ht="15" x14ac:dyDescent="0.25">
      <c r="A16" s="53"/>
      <c r="B16" s="100"/>
      <c r="C16" s="99"/>
      <c r="D16" s="99"/>
      <c r="E16" s="99"/>
      <c r="F16" s="99"/>
      <c r="G16" s="103"/>
      <c r="H16" s="104"/>
      <c r="I16" s="99"/>
      <c r="J16" s="99"/>
      <c r="K16" s="99"/>
      <c r="L16" s="105"/>
      <c r="M16" s="71"/>
      <c r="N16" s="6"/>
      <c r="O16"/>
      <c r="P16" s="10" t="s">
        <v>104</v>
      </c>
      <c r="Q16" s="5" t="s">
        <v>115</v>
      </c>
    </row>
    <row r="17" spans="1:17" ht="15" x14ac:dyDescent="0.25">
      <c r="A17" s="53"/>
      <c r="B17" s="100"/>
      <c r="C17" s="99"/>
      <c r="D17" s="99"/>
      <c r="E17" s="99"/>
      <c r="F17" s="99"/>
      <c r="G17" s="103"/>
      <c r="H17" s="104"/>
      <c r="I17" s="99"/>
      <c r="J17" s="99"/>
      <c r="K17" s="99"/>
      <c r="L17" s="105"/>
      <c r="M17" s="71"/>
      <c r="N17" s="6"/>
      <c r="O17"/>
      <c r="P17" s="10" t="s">
        <v>105</v>
      </c>
      <c r="Q17" s="5" t="s">
        <v>145</v>
      </c>
    </row>
    <row r="18" spans="1:17" ht="15" x14ac:dyDescent="0.25">
      <c r="A18" s="53"/>
      <c r="B18" s="100"/>
      <c r="C18" s="99"/>
      <c r="D18" s="99"/>
      <c r="E18" s="99"/>
      <c r="F18" s="99"/>
      <c r="G18" s="103"/>
      <c r="H18" s="104"/>
      <c r="I18" s="99"/>
      <c r="J18" s="99"/>
      <c r="K18" s="99"/>
      <c r="L18" s="105"/>
      <c r="M18" s="71"/>
      <c r="N18" s="6"/>
      <c r="O18"/>
      <c r="P18" s="10" t="s">
        <v>107</v>
      </c>
      <c r="Q18" s="5" t="s">
        <v>510</v>
      </c>
    </row>
    <row r="19" spans="1:17" ht="15" x14ac:dyDescent="0.25">
      <c r="A19" s="53"/>
      <c r="B19" s="100"/>
      <c r="C19" s="99"/>
      <c r="D19" s="99"/>
      <c r="E19" s="99"/>
      <c r="F19" s="99"/>
      <c r="G19" s="103"/>
      <c r="H19" s="104"/>
      <c r="I19" s="99"/>
      <c r="J19" s="99"/>
      <c r="K19" s="99"/>
      <c r="L19" s="105"/>
      <c r="M19" s="71"/>
      <c r="N19" s="6"/>
      <c r="O19"/>
      <c r="P19" s="10" t="s">
        <v>108</v>
      </c>
      <c r="Q19" s="5" t="s">
        <v>512</v>
      </c>
    </row>
    <row r="20" spans="1:17" ht="15" x14ac:dyDescent="0.25">
      <c r="A20" s="53"/>
      <c r="B20" s="100"/>
      <c r="C20" s="99"/>
      <c r="D20" s="99"/>
      <c r="E20" s="99"/>
      <c r="F20" s="99"/>
      <c r="G20" s="103"/>
      <c r="H20" s="104"/>
      <c r="I20" s="99"/>
      <c r="J20" s="99"/>
      <c r="K20" s="99"/>
      <c r="L20" s="105"/>
      <c r="M20" s="71"/>
      <c r="N20" s="6"/>
      <c r="O20"/>
      <c r="P20" s="10" t="s">
        <v>109</v>
      </c>
      <c r="Q20" s="5" t="s">
        <v>210</v>
      </c>
    </row>
    <row r="21" spans="1:17" ht="15" x14ac:dyDescent="0.25">
      <c r="A21" s="53"/>
      <c r="B21" s="100"/>
      <c r="C21" s="99"/>
      <c r="D21" s="99"/>
      <c r="E21" s="99"/>
      <c r="F21" s="99"/>
      <c r="G21" s="103"/>
      <c r="H21" s="104"/>
      <c r="I21" s="99"/>
      <c r="J21" s="99"/>
      <c r="K21" s="99"/>
      <c r="L21" s="105"/>
      <c r="M21" s="71"/>
      <c r="N21" s="6"/>
      <c r="O21"/>
      <c r="P21" s="10" t="s">
        <v>110</v>
      </c>
      <c r="Q21" s="5" t="s">
        <v>485</v>
      </c>
    </row>
    <row r="22" spans="1:17" ht="15" x14ac:dyDescent="0.25">
      <c r="A22" s="53"/>
      <c r="B22" s="100"/>
      <c r="C22" s="99"/>
      <c r="D22" s="99"/>
      <c r="E22" s="99"/>
      <c r="F22" s="99"/>
      <c r="G22" s="103"/>
      <c r="H22" s="104"/>
      <c r="I22" s="99"/>
      <c r="J22" s="99"/>
      <c r="K22" s="99"/>
      <c r="L22" s="105"/>
      <c r="M22" s="71"/>
      <c r="N22" s="6"/>
      <c r="O22"/>
      <c r="P22" s="10" t="s">
        <v>111</v>
      </c>
      <c r="Q22" s="5" t="s">
        <v>407</v>
      </c>
    </row>
    <row r="23" spans="1:17" ht="15" x14ac:dyDescent="0.25">
      <c r="A23" s="53"/>
      <c r="B23" s="100"/>
      <c r="C23" s="99"/>
      <c r="D23" s="99"/>
      <c r="E23" s="99"/>
      <c r="F23" s="99"/>
      <c r="G23" s="103"/>
      <c r="H23" s="104"/>
      <c r="I23" s="99"/>
      <c r="J23" s="99"/>
      <c r="K23" s="99"/>
      <c r="L23" s="105"/>
      <c r="M23" s="71"/>
      <c r="N23" s="6"/>
      <c r="O23"/>
      <c r="P23" s="10" t="s">
        <v>112</v>
      </c>
      <c r="Q23" s="5" t="s">
        <v>280</v>
      </c>
    </row>
    <row r="24" spans="1:17" ht="15" x14ac:dyDescent="0.25">
      <c r="A24" s="53"/>
      <c r="B24" s="100"/>
      <c r="C24" s="99"/>
      <c r="D24" s="99"/>
      <c r="E24" s="99"/>
      <c r="F24" s="99"/>
      <c r="G24" s="103"/>
      <c r="H24" s="104"/>
      <c r="I24" s="99"/>
      <c r="J24" s="99"/>
      <c r="K24" s="99"/>
      <c r="L24" s="105"/>
      <c r="M24" s="71"/>
      <c r="N24" s="6"/>
      <c r="O24"/>
      <c r="P24" s="10" t="s">
        <v>113</v>
      </c>
      <c r="Q24" s="5" t="s">
        <v>136</v>
      </c>
    </row>
    <row r="25" spans="1:17" ht="15" x14ac:dyDescent="0.25">
      <c r="A25" s="53"/>
      <c r="B25" s="100"/>
      <c r="C25" s="99"/>
      <c r="D25" s="99"/>
      <c r="E25" s="99"/>
      <c r="F25" s="99"/>
      <c r="G25" s="103"/>
      <c r="H25" s="104"/>
      <c r="I25" s="99"/>
      <c r="J25" s="99"/>
      <c r="K25" s="99"/>
      <c r="L25" s="105"/>
      <c r="M25" s="71"/>
      <c r="N25" s="6"/>
      <c r="O25"/>
      <c r="P25" s="10" t="s">
        <v>114</v>
      </c>
      <c r="Q25" s="5" t="s">
        <v>474</v>
      </c>
    </row>
    <row r="26" spans="1:17" ht="15" x14ac:dyDescent="0.25">
      <c r="A26" s="53"/>
      <c r="B26" s="100"/>
      <c r="C26" s="99"/>
      <c r="D26" s="99"/>
      <c r="E26" s="99"/>
      <c r="F26" s="99"/>
      <c r="G26" s="103"/>
      <c r="H26" s="104"/>
      <c r="I26" s="99"/>
      <c r="J26" s="99"/>
      <c r="K26" s="99"/>
      <c r="L26" s="105"/>
      <c r="M26" s="71"/>
      <c r="N26" s="6"/>
      <c r="O26"/>
      <c r="P26" s="10" t="s">
        <v>115</v>
      </c>
      <c r="Q26" s="5" t="s">
        <v>436</v>
      </c>
    </row>
    <row r="27" spans="1:17" ht="15" x14ac:dyDescent="0.25">
      <c r="A27" s="53"/>
      <c r="B27" s="100"/>
      <c r="C27" s="99"/>
      <c r="D27" s="99"/>
      <c r="E27" s="99"/>
      <c r="F27" s="99"/>
      <c r="G27" s="103"/>
      <c r="H27" s="104"/>
      <c r="I27" s="99"/>
      <c r="J27" s="99"/>
      <c r="K27" s="99"/>
      <c r="L27" s="105"/>
      <c r="M27" s="71"/>
      <c r="N27" s="6"/>
      <c r="O27"/>
      <c r="P27" s="10" t="s">
        <v>116</v>
      </c>
      <c r="Q27" s="5" t="s">
        <v>449</v>
      </c>
    </row>
    <row r="28" spans="1:17" ht="15" x14ac:dyDescent="0.25">
      <c r="A28" s="53"/>
      <c r="B28" s="100"/>
      <c r="C28" s="99"/>
      <c r="D28" s="99"/>
      <c r="E28" s="99"/>
      <c r="F28" s="99"/>
      <c r="G28" s="103"/>
      <c r="H28" s="104"/>
      <c r="I28" s="99"/>
      <c r="J28" s="99"/>
      <c r="K28" s="99"/>
      <c r="L28" s="105"/>
      <c r="M28" s="71"/>
      <c r="N28" s="6"/>
      <c r="O28"/>
      <c r="P28" s="10" t="s">
        <v>117</v>
      </c>
      <c r="Q28" s="5" t="s">
        <v>139</v>
      </c>
    </row>
    <row r="29" spans="1:17" ht="15" x14ac:dyDescent="0.25">
      <c r="A29" s="53"/>
      <c r="B29" s="100"/>
      <c r="C29" s="99"/>
      <c r="D29" s="99"/>
      <c r="E29" s="99"/>
      <c r="F29" s="99"/>
      <c r="G29" s="103"/>
      <c r="H29" s="104"/>
      <c r="I29" s="99"/>
      <c r="J29" s="99"/>
      <c r="K29" s="99"/>
      <c r="L29" s="105"/>
      <c r="M29" s="71"/>
      <c r="N29" s="6"/>
      <c r="O29"/>
      <c r="P29" s="10" t="s">
        <v>118</v>
      </c>
      <c r="Q29" s="5" t="s">
        <v>423</v>
      </c>
    </row>
    <row r="30" spans="1:17" ht="15" x14ac:dyDescent="0.25">
      <c r="A30" s="53"/>
      <c r="B30" s="100"/>
      <c r="C30" s="99"/>
      <c r="D30" s="99"/>
      <c r="E30" s="99"/>
      <c r="F30" s="99"/>
      <c r="G30" s="103"/>
      <c r="H30" s="104"/>
      <c r="I30" s="99"/>
      <c r="J30" s="99"/>
      <c r="K30" s="99"/>
      <c r="L30" s="105"/>
      <c r="M30" s="71"/>
      <c r="N30" s="6"/>
      <c r="O30"/>
      <c r="P30" s="10" t="s">
        <v>119</v>
      </c>
      <c r="Q30" s="5" t="s">
        <v>346</v>
      </c>
    </row>
    <row r="31" spans="1:17" ht="15" x14ac:dyDescent="0.25">
      <c r="A31" s="53"/>
      <c r="B31" s="100"/>
      <c r="C31" s="99"/>
      <c r="D31" s="99"/>
      <c r="E31" s="99"/>
      <c r="F31" s="99"/>
      <c r="G31" s="103"/>
      <c r="H31" s="104"/>
      <c r="I31" s="99"/>
      <c r="J31" s="99"/>
      <c r="K31" s="99"/>
      <c r="L31" s="105"/>
      <c r="M31" s="71"/>
      <c r="N31" s="6"/>
      <c r="O31"/>
      <c r="P31" s="10" t="s">
        <v>120</v>
      </c>
      <c r="Q31" s="5" t="s">
        <v>504</v>
      </c>
    </row>
    <row r="32" spans="1:17" ht="15" x14ac:dyDescent="0.25">
      <c r="A32" s="53"/>
      <c r="B32" s="100"/>
      <c r="C32" s="99"/>
      <c r="D32" s="99"/>
      <c r="E32" s="99"/>
      <c r="F32" s="99"/>
      <c r="G32" s="103"/>
      <c r="H32" s="104"/>
      <c r="I32" s="99"/>
      <c r="J32" s="99"/>
      <c r="K32" s="99"/>
      <c r="L32" s="105"/>
      <c r="M32" s="71"/>
      <c r="N32" s="6"/>
      <c r="O32"/>
      <c r="P32" s="10" t="s">
        <v>121</v>
      </c>
      <c r="Q32" s="5" t="s">
        <v>304</v>
      </c>
    </row>
    <row r="33" spans="1:17" ht="15" x14ac:dyDescent="0.25">
      <c r="A33" s="53"/>
      <c r="B33" s="100"/>
      <c r="C33" s="99"/>
      <c r="D33" s="99"/>
      <c r="E33" s="99"/>
      <c r="F33" s="99"/>
      <c r="G33" s="264"/>
      <c r="H33" s="265"/>
      <c r="I33" s="99"/>
      <c r="J33" s="99"/>
      <c r="K33" s="101"/>
      <c r="L33" s="102"/>
      <c r="M33" s="71"/>
      <c r="N33" s="6"/>
      <c r="O33"/>
      <c r="P33" s="10" t="s">
        <v>122</v>
      </c>
      <c r="Q33" s="5" t="s">
        <v>424</v>
      </c>
    </row>
    <row r="34" spans="1:17" ht="15.75" thickBot="1" x14ac:dyDescent="0.3">
      <c r="A34" s="53"/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8"/>
      <c r="M34" s="71"/>
      <c r="N34" s="6"/>
      <c r="O34"/>
      <c r="P34" s="10" t="s">
        <v>123</v>
      </c>
      <c r="Q34" s="5" t="s">
        <v>500</v>
      </c>
    </row>
    <row r="35" spans="1:17" ht="15.75" thickBot="1" x14ac:dyDescent="0.3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/>
      <c r="N35" s="6"/>
      <c r="O35"/>
      <c r="P35" s="10" t="s">
        <v>124</v>
      </c>
      <c r="Q35" s="5" t="s">
        <v>241</v>
      </c>
    </row>
    <row r="36" spans="1:17" ht="15" x14ac:dyDescent="0.25">
      <c r="N36" s="6"/>
      <c r="O36"/>
      <c r="P36" s="10" t="s">
        <v>125</v>
      </c>
      <c r="Q36" s="5" t="s">
        <v>470</v>
      </c>
    </row>
    <row r="37" spans="1:17" ht="15" x14ac:dyDescent="0.25">
      <c r="N37" s="6"/>
      <c r="O37"/>
      <c r="P37" s="10" t="s">
        <v>171</v>
      </c>
      <c r="Q37" s="5" t="s">
        <v>339</v>
      </c>
    </row>
    <row r="38" spans="1:17" ht="15" x14ac:dyDescent="0.25">
      <c r="N38" s="6"/>
      <c r="O38"/>
      <c r="P38" s="10" t="s">
        <v>127</v>
      </c>
      <c r="Q38" s="5" t="s">
        <v>505</v>
      </c>
    </row>
    <row r="39" spans="1:17" ht="15" x14ac:dyDescent="0.25">
      <c r="N39" s="6"/>
      <c r="O39"/>
      <c r="P39" s="10" t="s">
        <v>128</v>
      </c>
      <c r="Q39" s="5" t="s">
        <v>326</v>
      </c>
    </row>
    <row r="40" spans="1:17" ht="15" x14ac:dyDescent="0.25">
      <c r="N40" s="6"/>
      <c r="O40"/>
      <c r="P40" s="10" t="s">
        <v>129</v>
      </c>
      <c r="Q40" s="5" t="s">
        <v>155</v>
      </c>
    </row>
    <row r="41" spans="1:17" ht="15" x14ac:dyDescent="0.25">
      <c r="N41" s="6"/>
      <c r="O41"/>
      <c r="P41" s="10" t="s">
        <v>130</v>
      </c>
      <c r="Q41" s="5" t="s">
        <v>430</v>
      </c>
    </row>
    <row r="42" spans="1:17" ht="15" x14ac:dyDescent="0.25">
      <c r="N42" s="6"/>
      <c r="O42"/>
      <c r="P42" s="10" t="s">
        <v>131</v>
      </c>
      <c r="Q42" s="5" t="s">
        <v>369</v>
      </c>
    </row>
    <row r="43" spans="1:17" ht="15" x14ac:dyDescent="0.25">
      <c r="N43" s="6"/>
      <c r="O43"/>
      <c r="P43" s="10" t="s">
        <v>132</v>
      </c>
      <c r="Q43" s="5" t="s">
        <v>472</v>
      </c>
    </row>
    <row r="44" spans="1:17" ht="15" x14ac:dyDescent="0.25">
      <c r="N44" s="6"/>
      <c r="O44"/>
      <c r="P44" s="10" t="s">
        <v>133</v>
      </c>
      <c r="Q44" s="5" t="s">
        <v>468</v>
      </c>
    </row>
    <row r="45" spans="1:17" ht="15" x14ac:dyDescent="0.25">
      <c r="N45" s="6"/>
      <c r="O45"/>
      <c r="P45" s="10" t="s">
        <v>134</v>
      </c>
      <c r="Q45" s="5" t="s">
        <v>279</v>
      </c>
    </row>
    <row r="46" spans="1:17" ht="15" x14ac:dyDescent="0.25">
      <c r="N46" s="6"/>
      <c r="O46"/>
      <c r="P46" s="10" t="s">
        <v>135</v>
      </c>
      <c r="Q46" s="5" t="s">
        <v>497</v>
      </c>
    </row>
    <row r="47" spans="1:17" ht="15" x14ac:dyDescent="0.25">
      <c r="N47" s="6"/>
      <c r="O47"/>
      <c r="P47" s="10" t="s">
        <v>136</v>
      </c>
      <c r="Q47" s="5" t="s">
        <v>233</v>
      </c>
    </row>
    <row r="48" spans="1:17" ht="15" x14ac:dyDescent="0.25">
      <c r="N48" s="6"/>
      <c r="O48"/>
      <c r="P48" s="10" t="s">
        <v>137</v>
      </c>
      <c r="Q48" s="5" t="s">
        <v>350</v>
      </c>
    </row>
    <row r="49" spans="14:17" ht="15" x14ac:dyDescent="0.25">
      <c r="N49" s="6"/>
      <c r="O49"/>
      <c r="P49" s="10" t="s">
        <v>138</v>
      </c>
      <c r="Q49" s="5" t="s">
        <v>315</v>
      </c>
    </row>
    <row r="50" spans="14:17" ht="15" x14ac:dyDescent="0.25">
      <c r="N50" s="6"/>
      <c r="O50"/>
      <c r="P50" s="10" t="s">
        <v>126</v>
      </c>
      <c r="Q50" s="5" t="s">
        <v>212</v>
      </c>
    </row>
    <row r="51" spans="14:17" ht="15" x14ac:dyDescent="0.25">
      <c r="N51" s="6"/>
      <c r="O51"/>
      <c r="P51" s="10" t="s">
        <v>100</v>
      </c>
      <c r="Q51" s="5" t="s">
        <v>251</v>
      </c>
    </row>
    <row r="52" spans="14:17" ht="15" x14ac:dyDescent="0.25">
      <c r="N52" s="6"/>
      <c r="O52"/>
      <c r="P52" s="10" t="s">
        <v>139</v>
      </c>
      <c r="Q52" s="5" t="s">
        <v>147</v>
      </c>
    </row>
    <row r="53" spans="14:17" ht="15" x14ac:dyDescent="0.25">
      <c r="N53" s="6"/>
      <c r="O53"/>
      <c r="P53" s="10" t="s">
        <v>140</v>
      </c>
      <c r="Q53" s="5" t="s">
        <v>415</v>
      </c>
    </row>
    <row r="54" spans="14:17" ht="15" x14ac:dyDescent="0.25">
      <c r="N54" s="6"/>
      <c r="O54"/>
      <c r="P54" s="10" t="s">
        <v>106</v>
      </c>
      <c r="Q54" s="5" t="s">
        <v>351</v>
      </c>
    </row>
    <row r="55" spans="14:17" ht="15" x14ac:dyDescent="0.25">
      <c r="N55" s="6"/>
      <c r="O55"/>
      <c r="P55" s="10" t="s">
        <v>141</v>
      </c>
      <c r="Q55" s="5" t="s">
        <v>388</v>
      </c>
    </row>
    <row r="56" spans="14:17" ht="15" x14ac:dyDescent="0.25">
      <c r="N56" s="6"/>
      <c r="O56"/>
      <c r="P56" s="10" t="s">
        <v>142</v>
      </c>
      <c r="Q56" s="5" t="s">
        <v>266</v>
      </c>
    </row>
    <row r="57" spans="14:17" ht="15" x14ac:dyDescent="0.25">
      <c r="N57" s="6"/>
      <c r="O57"/>
      <c r="P57" s="10" t="s">
        <v>143</v>
      </c>
      <c r="Q57" s="5" t="s">
        <v>463</v>
      </c>
    </row>
    <row r="58" spans="14:17" ht="15" x14ac:dyDescent="0.25">
      <c r="N58" s="6"/>
      <c r="O58"/>
      <c r="P58" s="10" t="s">
        <v>144</v>
      </c>
      <c r="Q58" s="5" t="s">
        <v>185</v>
      </c>
    </row>
    <row r="59" spans="14:17" ht="15" x14ac:dyDescent="0.25">
      <c r="N59" s="6"/>
      <c r="O59"/>
      <c r="P59" s="10" t="s">
        <v>145</v>
      </c>
      <c r="Q59" s="5" t="s">
        <v>446</v>
      </c>
    </row>
    <row r="60" spans="14:17" ht="15" x14ac:dyDescent="0.25">
      <c r="N60" s="6"/>
      <c r="O60"/>
      <c r="P60" s="10" t="s">
        <v>146</v>
      </c>
      <c r="Q60" s="5" t="s">
        <v>475</v>
      </c>
    </row>
    <row r="61" spans="14:17" ht="15" x14ac:dyDescent="0.25">
      <c r="N61" s="6"/>
      <c r="O61"/>
      <c r="P61" s="10" t="s">
        <v>147</v>
      </c>
      <c r="Q61" s="5" t="s">
        <v>318</v>
      </c>
    </row>
    <row r="62" spans="14:17" ht="15" x14ac:dyDescent="0.25">
      <c r="N62" s="6"/>
      <c r="O62"/>
      <c r="P62" s="10" t="s">
        <v>148</v>
      </c>
      <c r="Q62" s="5" t="s">
        <v>287</v>
      </c>
    </row>
    <row r="63" spans="14:17" ht="15" x14ac:dyDescent="0.25">
      <c r="N63" s="6"/>
      <c r="O63"/>
      <c r="P63" s="10" t="s">
        <v>149</v>
      </c>
      <c r="Q63" s="5" t="s">
        <v>427</v>
      </c>
    </row>
    <row r="64" spans="14:17" ht="15" x14ac:dyDescent="0.25">
      <c r="N64" s="6"/>
      <c r="O64"/>
      <c r="P64" s="10" t="s">
        <v>150</v>
      </c>
      <c r="Q64" s="5" t="s">
        <v>247</v>
      </c>
    </row>
    <row r="65" spans="14:17" ht="15" x14ac:dyDescent="0.25">
      <c r="N65" s="6"/>
      <c r="O65"/>
      <c r="P65" s="10" t="s">
        <v>151</v>
      </c>
      <c r="Q65" s="5" t="s">
        <v>188</v>
      </c>
    </row>
    <row r="66" spans="14:17" ht="15" x14ac:dyDescent="0.25">
      <c r="N66" s="6"/>
      <c r="O66"/>
      <c r="P66" s="10" t="s">
        <v>152</v>
      </c>
      <c r="Q66" s="5" t="s">
        <v>387</v>
      </c>
    </row>
    <row r="67" spans="14:17" ht="15" x14ac:dyDescent="0.25">
      <c r="N67" s="6"/>
      <c r="O67"/>
      <c r="P67" s="10" t="s">
        <v>153</v>
      </c>
      <c r="Q67" s="5" t="s">
        <v>489</v>
      </c>
    </row>
    <row r="68" spans="14:17" ht="15" x14ac:dyDescent="0.25">
      <c r="N68" s="6"/>
      <c r="O68"/>
      <c r="P68" s="10" t="s">
        <v>154</v>
      </c>
      <c r="Q68" s="5" t="s">
        <v>503</v>
      </c>
    </row>
    <row r="69" spans="14:17" ht="15" x14ac:dyDescent="0.25">
      <c r="N69" s="6"/>
      <c r="O69"/>
      <c r="P69" s="10" t="s">
        <v>155</v>
      </c>
      <c r="Q69" s="5" t="s">
        <v>490</v>
      </c>
    </row>
    <row r="70" spans="14:17" ht="15" x14ac:dyDescent="0.25">
      <c r="N70" s="6"/>
      <c r="O70"/>
      <c r="P70" s="10" t="s">
        <v>156</v>
      </c>
      <c r="Q70" s="5" t="s">
        <v>214</v>
      </c>
    </row>
    <row r="71" spans="14:17" ht="15" x14ac:dyDescent="0.25">
      <c r="N71" s="6"/>
      <c r="O71"/>
      <c r="P71" s="10" t="s">
        <v>157</v>
      </c>
      <c r="Q71" s="5" t="s">
        <v>385</v>
      </c>
    </row>
    <row r="72" spans="14:17" ht="15" x14ac:dyDescent="0.25">
      <c r="N72" s="6"/>
      <c r="O72"/>
      <c r="P72" s="10" t="s">
        <v>158</v>
      </c>
      <c r="Q72" s="5" t="s">
        <v>480</v>
      </c>
    </row>
    <row r="73" spans="14:17" ht="15" x14ac:dyDescent="0.25">
      <c r="N73" s="6"/>
      <c r="O73"/>
      <c r="P73" s="10" t="s">
        <v>159</v>
      </c>
      <c r="Q73" s="5" t="s">
        <v>254</v>
      </c>
    </row>
    <row r="74" spans="14:17" ht="15" x14ac:dyDescent="0.25">
      <c r="N74" s="6"/>
      <c r="O74"/>
      <c r="P74" s="10" t="s">
        <v>160</v>
      </c>
      <c r="Q74" s="5" t="s">
        <v>391</v>
      </c>
    </row>
    <row r="75" spans="14:17" ht="15" x14ac:dyDescent="0.25">
      <c r="N75" s="6"/>
      <c r="O75"/>
      <c r="P75" s="10" t="s">
        <v>161</v>
      </c>
      <c r="Q75" s="5" t="s">
        <v>311</v>
      </c>
    </row>
    <row r="76" spans="14:17" ht="15" x14ac:dyDescent="0.25">
      <c r="N76" s="6"/>
      <c r="O76"/>
      <c r="P76" s="10" t="s">
        <v>162</v>
      </c>
      <c r="Q76" s="5" t="s">
        <v>224</v>
      </c>
    </row>
    <row r="77" spans="14:17" ht="15" x14ac:dyDescent="0.25">
      <c r="N77" s="6"/>
      <c r="O77"/>
      <c r="P77" s="10" t="s">
        <v>163</v>
      </c>
      <c r="Q77" s="5" t="s">
        <v>488</v>
      </c>
    </row>
    <row r="78" spans="14:17" ht="15" x14ac:dyDescent="0.25">
      <c r="N78" s="6"/>
      <c r="O78"/>
      <c r="P78" s="10" t="s">
        <v>164</v>
      </c>
      <c r="Q78" s="5" t="s">
        <v>257</v>
      </c>
    </row>
    <row r="79" spans="14:17" ht="15" x14ac:dyDescent="0.25">
      <c r="N79" s="6"/>
      <c r="O79"/>
      <c r="P79" s="10" t="s">
        <v>165</v>
      </c>
      <c r="Q79" s="5" t="s">
        <v>502</v>
      </c>
    </row>
    <row r="80" spans="14:17" ht="15" x14ac:dyDescent="0.25">
      <c r="N80" s="6"/>
      <c r="O80"/>
      <c r="P80" s="10" t="s">
        <v>166</v>
      </c>
      <c r="Q80" s="5" t="s">
        <v>440</v>
      </c>
    </row>
    <row r="81" spans="14:17" ht="15" x14ac:dyDescent="0.25">
      <c r="N81" s="6"/>
      <c r="O81" s="163"/>
      <c r="P81" s="10" t="s">
        <v>167</v>
      </c>
      <c r="Q81" s="5" t="s">
        <v>243</v>
      </c>
    </row>
    <row r="82" spans="14:17" ht="15" x14ac:dyDescent="0.25">
      <c r="N82" s="6"/>
      <c r="O82" s="163"/>
      <c r="P82" s="10" t="s">
        <v>168</v>
      </c>
      <c r="Q82" s="5" t="s">
        <v>269</v>
      </c>
    </row>
    <row r="83" spans="14:17" ht="15" x14ac:dyDescent="0.25">
      <c r="N83" s="6"/>
      <c r="O83" s="163"/>
      <c r="P83" s="10" t="s">
        <v>169</v>
      </c>
      <c r="Q83" s="5" t="s">
        <v>362</v>
      </c>
    </row>
    <row r="84" spans="14:17" ht="15" x14ac:dyDescent="0.25">
      <c r="N84" s="6"/>
      <c r="O84" s="163"/>
      <c r="P84"/>
      <c r="Q84" s="5" t="s">
        <v>524</v>
      </c>
    </row>
    <row r="85" spans="14:17" ht="15" x14ac:dyDescent="0.25">
      <c r="N85" s="6"/>
      <c r="O85" s="163"/>
      <c r="P85"/>
      <c r="Q85" s="5" t="s">
        <v>507</v>
      </c>
    </row>
    <row r="86" spans="14:17" ht="15" x14ac:dyDescent="0.25">
      <c r="N86" s="6"/>
      <c r="O86" s="163"/>
      <c r="P86"/>
      <c r="Q86" s="5" t="s">
        <v>389</v>
      </c>
    </row>
    <row r="87" spans="14:17" ht="15" x14ac:dyDescent="0.25">
      <c r="N87" s="6"/>
      <c r="O87" s="162"/>
      <c r="P87"/>
      <c r="Q87" s="5" t="s">
        <v>354</v>
      </c>
    </row>
    <row r="88" spans="14:17" ht="15" x14ac:dyDescent="0.25">
      <c r="N88" s="6"/>
      <c r="O88" s="162"/>
      <c r="P88"/>
      <c r="Q88" s="5" t="s">
        <v>322</v>
      </c>
    </row>
    <row r="89" spans="14:17" ht="15" x14ac:dyDescent="0.25">
      <c r="N89" s="6"/>
      <c r="O89" s="162"/>
      <c r="P89"/>
      <c r="Q89" s="5" t="s">
        <v>428</v>
      </c>
    </row>
    <row r="90" spans="14:17" ht="15" x14ac:dyDescent="0.25">
      <c r="N90" s="6"/>
      <c r="O90" s="162"/>
      <c r="P90"/>
      <c r="Q90" s="5" t="s">
        <v>414</v>
      </c>
    </row>
    <row r="91" spans="14:17" ht="15" x14ac:dyDescent="0.25">
      <c r="N91" s="6"/>
      <c r="O91" s="162"/>
      <c r="P91"/>
      <c r="Q91" s="5" t="s">
        <v>108</v>
      </c>
    </row>
    <row r="92" spans="14:17" ht="15" x14ac:dyDescent="0.25">
      <c r="N92" s="6"/>
      <c r="O92" s="162"/>
      <c r="P92"/>
      <c r="Q92" s="5" t="s">
        <v>418</v>
      </c>
    </row>
    <row r="93" spans="14:17" ht="15" x14ac:dyDescent="0.25">
      <c r="N93" s="6"/>
      <c r="O93" s="162"/>
      <c r="P93"/>
      <c r="Q93" s="5" t="s">
        <v>334</v>
      </c>
    </row>
    <row r="94" spans="14:17" ht="15" x14ac:dyDescent="0.25">
      <c r="N94" s="6"/>
      <c r="O94" s="162"/>
      <c r="P94"/>
      <c r="Q94" s="5" t="s">
        <v>204</v>
      </c>
    </row>
    <row r="95" spans="14:17" ht="15" x14ac:dyDescent="0.25">
      <c r="N95" s="6"/>
      <c r="O95" s="162"/>
      <c r="P95"/>
      <c r="Q95" s="5" t="s">
        <v>275</v>
      </c>
    </row>
    <row r="96" spans="14:17" ht="15" x14ac:dyDescent="0.25">
      <c r="N96" s="6"/>
      <c r="O96" s="162"/>
      <c r="P96"/>
      <c r="Q96" s="5" t="s">
        <v>347</v>
      </c>
    </row>
    <row r="97" spans="14:17" ht="15" x14ac:dyDescent="0.25">
      <c r="N97" s="6"/>
      <c r="O97" s="162"/>
      <c r="P97"/>
      <c r="Q97" s="5" t="s">
        <v>213</v>
      </c>
    </row>
    <row r="98" spans="14:17" ht="15" x14ac:dyDescent="0.25">
      <c r="N98" s="6"/>
      <c r="O98" s="162"/>
      <c r="P98"/>
      <c r="Q98" s="5" t="s">
        <v>91</v>
      </c>
    </row>
    <row r="99" spans="14:17" ht="15" x14ac:dyDescent="0.25">
      <c r="N99" s="6"/>
      <c r="O99" s="162"/>
      <c r="P99"/>
      <c r="Q99" s="5" t="s">
        <v>305</v>
      </c>
    </row>
    <row r="100" spans="14:17" ht="15" x14ac:dyDescent="0.25">
      <c r="N100" s="6"/>
      <c r="O100" s="162"/>
      <c r="P100"/>
      <c r="Q100" s="5" t="s">
        <v>429</v>
      </c>
    </row>
    <row r="101" spans="14:17" ht="15" x14ac:dyDescent="0.25">
      <c r="N101" s="6"/>
      <c r="O101" s="162"/>
      <c r="P101"/>
      <c r="Q101" s="5" t="s">
        <v>348</v>
      </c>
    </row>
    <row r="102" spans="14:17" ht="15" x14ac:dyDescent="0.25">
      <c r="N102" s="6"/>
      <c r="O102" s="162"/>
      <c r="P102"/>
      <c r="Q102" s="5" t="s">
        <v>478</v>
      </c>
    </row>
    <row r="103" spans="14:17" ht="15" x14ac:dyDescent="0.25">
      <c r="N103" s="6"/>
      <c r="O103" s="162"/>
      <c r="P103"/>
      <c r="Q103" s="5" t="s">
        <v>364</v>
      </c>
    </row>
    <row r="104" spans="14:17" ht="15" x14ac:dyDescent="0.25">
      <c r="N104" s="6"/>
      <c r="O104" s="162"/>
      <c r="P104"/>
      <c r="Q104" s="5" t="s">
        <v>245</v>
      </c>
    </row>
    <row r="105" spans="14:17" ht="15" x14ac:dyDescent="0.25">
      <c r="N105" s="6"/>
      <c r="O105" s="162"/>
      <c r="P105"/>
      <c r="Q105" s="5" t="s">
        <v>352</v>
      </c>
    </row>
    <row r="106" spans="14:17" ht="15" x14ac:dyDescent="0.25">
      <c r="N106" s="6"/>
      <c r="O106" s="162"/>
      <c r="P106"/>
      <c r="Q106" s="5" t="s">
        <v>274</v>
      </c>
    </row>
    <row r="107" spans="14:17" ht="15" x14ac:dyDescent="0.25">
      <c r="N107" s="6"/>
      <c r="O107" s="162"/>
      <c r="P107"/>
      <c r="Q107" s="5" t="s">
        <v>492</v>
      </c>
    </row>
    <row r="108" spans="14:17" ht="15" x14ac:dyDescent="0.25">
      <c r="N108" s="6"/>
      <c r="O108" s="162"/>
      <c r="P108"/>
      <c r="Q108" s="5" t="s">
        <v>312</v>
      </c>
    </row>
    <row r="109" spans="14:17" ht="15" x14ac:dyDescent="0.25">
      <c r="N109" s="6"/>
      <c r="O109" s="162"/>
      <c r="P109"/>
      <c r="Q109" s="5" t="s">
        <v>90</v>
      </c>
    </row>
    <row r="110" spans="14:17" ht="15" x14ac:dyDescent="0.25">
      <c r="N110" s="6"/>
      <c r="O110" s="162"/>
      <c r="P110"/>
      <c r="Q110" s="5" t="s">
        <v>310</v>
      </c>
    </row>
    <row r="111" spans="14:17" ht="15" x14ac:dyDescent="0.25">
      <c r="N111" s="6"/>
      <c r="O111" s="162"/>
      <c r="P111"/>
      <c r="Q111" s="5" t="s">
        <v>494</v>
      </c>
    </row>
    <row r="112" spans="14:17" ht="15" x14ac:dyDescent="0.25">
      <c r="N112" s="6"/>
      <c r="O112" s="162"/>
      <c r="P112"/>
      <c r="Q112" s="5" t="s">
        <v>316</v>
      </c>
    </row>
    <row r="113" spans="14:17" ht="15" x14ac:dyDescent="0.25">
      <c r="N113" s="6"/>
      <c r="O113" s="162"/>
      <c r="P113"/>
      <c r="Q113" s="5" t="s">
        <v>434</v>
      </c>
    </row>
    <row r="114" spans="14:17" ht="15" x14ac:dyDescent="0.25">
      <c r="N114" s="6"/>
      <c r="O114" s="162"/>
      <c r="P114"/>
      <c r="Q114" s="5" t="s">
        <v>325</v>
      </c>
    </row>
    <row r="115" spans="14:17" ht="15" x14ac:dyDescent="0.25">
      <c r="N115" s="6"/>
      <c r="O115" s="162"/>
      <c r="P115"/>
      <c r="Q115" s="5" t="s">
        <v>466</v>
      </c>
    </row>
    <row r="116" spans="14:17" ht="15" x14ac:dyDescent="0.25">
      <c r="N116" s="6"/>
      <c r="O116" s="162"/>
      <c r="P116"/>
      <c r="Q116" s="5" t="s">
        <v>200</v>
      </c>
    </row>
    <row r="117" spans="14:17" ht="15" x14ac:dyDescent="0.25">
      <c r="N117" s="6"/>
      <c r="O117" s="162"/>
      <c r="P117"/>
      <c r="Q117" s="5" t="s">
        <v>292</v>
      </c>
    </row>
    <row r="118" spans="14:17" ht="15" x14ac:dyDescent="0.25">
      <c r="N118" s="6"/>
      <c r="O118" s="162"/>
      <c r="P118"/>
      <c r="Q118" s="5" t="s">
        <v>467</v>
      </c>
    </row>
    <row r="119" spans="14:17" ht="15" x14ac:dyDescent="0.25">
      <c r="N119" s="6"/>
      <c r="O119" s="162"/>
      <c r="P119"/>
      <c r="Q119" s="5" t="s">
        <v>159</v>
      </c>
    </row>
    <row r="120" spans="14:17" ht="15" x14ac:dyDescent="0.25">
      <c r="N120" s="6"/>
      <c r="O120" s="162"/>
      <c r="P120"/>
      <c r="Q120" s="5" t="s">
        <v>270</v>
      </c>
    </row>
    <row r="121" spans="14:17" ht="15" x14ac:dyDescent="0.25">
      <c r="N121" s="6"/>
      <c r="O121" s="162"/>
      <c r="P121"/>
      <c r="Q121" s="5" t="s">
        <v>206</v>
      </c>
    </row>
    <row r="122" spans="14:17" ht="15" x14ac:dyDescent="0.25">
      <c r="N122" s="6"/>
      <c r="O122" s="162"/>
      <c r="P122"/>
      <c r="Q122" s="5" t="s">
        <v>113</v>
      </c>
    </row>
    <row r="123" spans="14:17" ht="15" x14ac:dyDescent="0.25">
      <c r="N123" s="6"/>
      <c r="O123" s="162"/>
      <c r="P123"/>
      <c r="Q123" s="5" t="s">
        <v>211</v>
      </c>
    </row>
    <row r="124" spans="14:17" ht="15" x14ac:dyDescent="0.25">
      <c r="N124" s="6"/>
      <c r="O124" s="162"/>
      <c r="P124"/>
      <c r="Q124" s="5" t="s">
        <v>288</v>
      </c>
    </row>
    <row r="125" spans="14:17" ht="15" x14ac:dyDescent="0.25">
      <c r="N125" s="6"/>
      <c r="O125" s="162"/>
      <c r="P125"/>
      <c r="Q125" s="5" t="s">
        <v>484</v>
      </c>
    </row>
    <row r="126" spans="14:17" ht="15" x14ac:dyDescent="0.25">
      <c r="N126" s="6"/>
      <c r="O126" s="162"/>
      <c r="P126"/>
      <c r="Q126" s="5" t="s">
        <v>169</v>
      </c>
    </row>
    <row r="127" spans="14:17" ht="15" x14ac:dyDescent="0.25">
      <c r="N127" s="6"/>
      <c r="O127" s="162"/>
      <c r="P127"/>
      <c r="Q127" s="5" t="s">
        <v>231</v>
      </c>
    </row>
    <row r="128" spans="14:17" ht="15" x14ac:dyDescent="0.25">
      <c r="N128" s="6"/>
      <c r="O128" s="162"/>
      <c r="P128"/>
      <c r="Q128" s="5" t="s">
        <v>361</v>
      </c>
    </row>
    <row r="129" spans="14:17" ht="15" x14ac:dyDescent="0.25">
      <c r="N129" s="6"/>
      <c r="O129" s="162"/>
      <c r="P129"/>
      <c r="Q129" s="5" t="s">
        <v>249</v>
      </c>
    </row>
    <row r="130" spans="14:17" ht="15" x14ac:dyDescent="0.25">
      <c r="N130" s="6"/>
      <c r="O130" s="162"/>
      <c r="P130"/>
      <c r="Q130" s="5" t="s">
        <v>460</v>
      </c>
    </row>
    <row r="131" spans="14:17" ht="15" x14ac:dyDescent="0.25">
      <c r="N131" s="6"/>
      <c r="O131" s="162"/>
      <c r="P131"/>
      <c r="Q131" s="5" t="s">
        <v>225</v>
      </c>
    </row>
    <row r="132" spans="14:17" ht="15" x14ac:dyDescent="0.25">
      <c r="N132" s="6"/>
      <c r="O132" s="162"/>
      <c r="P132"/>
      <c r="Q132" s="5" t="s">
        <v>516</v>
      </c>
    </row>
    <row r="133" spans="14:17" ht="15" x14ac:dyDescent="0.25">
      <c r="N133" s="6"/>
      <c r="O133" s="162"/>
      <c r="P133"/>
      <c r="Q133" s="5" t="s">
        <v>523</v>
      </c>
    </row>
    <row r="134" spans="14:17" ht="15" x14ac:dyDescent="0.25">
      <c r="N134" s="6"/>
      <c r="O134" s="162"/>
      <c r="P134"/>
      <c r="Q134" s="5" t="s">
        <v>321</v>
      </c>
    </row>
    <row r="135" spans="14:17" ht="15" x14ac:dyDescent="0.25">
      <c r="N135" s="6"/>
      <c r="O135" s="162"/>
      <c r="P135"/>
      <c r="Q135" s="5" t="s">
        <v>194</v>
      </c>
    </row>
    <row r="136" spans="14:17" ht="15" x14ac:dyDescent="0.25">
      <c r="N136" s="6"/>
      <c r="O136" s="162"/>
      <c r="P136"/>
      <c r="Q136" s="5" t="s">
        <v>135</v>
      </c>
    </row>
    <row r="137" spans="14:17" ht="15" x14ac:dyDescent="0.25">
      <c r="N137" s="6"/>
      <c r="O137" s="162"/>
      <c r="P137"/>
      <c r="Q137" s="5" t="s">
        <v>152</v>
      </c>
    </row>
    <row r="138" spans="14:17" ht="15" x14ac:dyDescent="0.25">
      <c r="N138" s="6"/>
      <c r="O138" s="162"/>
      <c r="P138"/>
      <c r="Q138" s="5" t="s">
        <v>412</v>
      </c>
    </row>
    <row r="139" spans="14:17" ht="15" x14ac:dyDescent="0.25">
      <c r="N139" s="6"/>
      <c r="O139" s="162"/>
      <c r="P139"/>
      <c r="Q139" s="5" t="s">
        <v>187</v>
      </c>
    </row>
    <row r="140" spans="14:17" ht="15" x14ac:dyDescent="0.25">
      <c r="N140" s="6"/>
      <c r="O140" s="162"/>
      <c r="P140"/>
      <c r="Q140" s="5" t="s">
        <v>455</v>
      </c>
    </row>
    <row r="141" spans="14:17" ht="15" x14ac:dyDescent="0.25">
      <c r="N141" s="6"/>
      <c r="O141" s="162"/>
      <c r="P141"/>
      <c r="Q141" s="5" t="s">
        <v>235</v>
      </c>
    </row>
    <row r="142" spans="14:17" ht="15" x14ac:dyDescent="0.25">
      <c r="N142" s="6"/>
      <c r="O142" s="162"/>
      <c r="P142"/>
      <c r="Q142" s="5" t="s">
        <v>487</v>
      </c>
    </row>
    <row r="143" spans="14:17" ht="15" x14ac:dyDescent="0.25">
      <c r="N143" s="6"/>
      <c r="O143"/>
      <c r="P143"/>
      <c r="Q143" s="5" t="s">
        <v>528</v>
      </c>
    </row>
    <row r="144" spans="14:17" ht="15" x14ac:dyDescent="0.25">
      <c r="N144" s="6"/>
      <c r="O144" s="162"/>
      <c r="P144"/>
      <c r="Q144" s="5" t="s">
        <v>268</v>
      </c>
    </row>
    <row r="145" spans="14:17" ht="15" x14ac:dyDescent="0.25">
      <c r="N145" s="6"/>
      <c r="O145" s="162"/>
      <c r="P145"/>
      <c r="Q145" s="5" t="s">
        <v>229</v>
      </c>
    </row>
    <row r="146" spans="14:17" ht="15" x14ac:dyDescent="0.25">
      <c r="N146" s="6"/>
      <c r="O146" s="162"/>
      <c r="P146"/>
      <c r="Q146" s="5" t="s">
        <v>308</v>
      </c>
    </row>
    <row r="147" spans="14:17" ht="15" x14ac:dyDescent="0.25">
      <c r="N147" s="6"/>
      <c r="O147" s="162"/>
      <c r="P147"/>
      <c r="Q147" s="5" t="s">
        <v>306</v>
      </c>
    </row>
    <row r="148" spans="14:17" ht="15" x14ac:dyDescent="0.25">
      <c r="N148" s="6"/>
      <c r="O148" s="162"/>
      <c r="P148"/>
      <c r="Q148" s="5" t="s">
        <v>130</v>
      </c>
    </row>
    <row r="149" spans="14:17" ht="15" x14ac:dyDescent="0.25">
      <c r="N149" s="6"/>
      <c r="O149" s="162"/>
      <c r="P149"/>
      <c r="Q149" s="5" t="s">
        <v>374</v>
      </c>
    </row>
    <row r="150" spans="14:17" ht="15" x14ac:dyDescent="0.25">
      <c r="N150" s="6"/>
      <c r="O150" s="162"/>
      <c r="P150"/>
      <c r="Q150" s="5" t="s">
        <v>355</v>
      </c>
    </row>
    <row r="151" spans="14:17" ht="15" x14ac:dyDescent="0.25">
      <c r="N151" s="6"/>
      <c r="O151" s="162"/>
      <c r="P151"/>
      <c r="Q151" s="5" t="s">
        <v>283</v>
      </c>
    </row>
    <row r="152" spans="14:17" ht="15" x14ac:dyDescent="0.25">
      <c r="N152" s="6"/>
      <c r="O152" s="162"/>
      <c r="P152"/>
      <c r="Q152" s="5" t="s">
        <v>405</v>
      </c>
    </row>
    <row r="153" spans="14:17" ht="15" x14ac:dyDescent="0.25">
      <c r="N153" s="6"/>
      <c r="O153" s="162"/>
      <c r="P153"/>
      <c r="Q153" s="5" t="s">
        <v>215</v>
      </c>
    </row>
    <row r="154" spans="14:17" ht="15" x14ac:dyDescent="0.25">
      <c r="N154" s="6"/>
      <c r="O154" s="162"/>
      <c r="P154"/>
      <c r="Q154" s="5" t="s">
        <v>323</v>
      </c>
    </row>
    <row r="155" spans="14:17" ht="15" x14ac:dyDescent="0.25">
      <c r="N155" s="6"/>
      <c r="O155" s="162"/>
      <c r="P155"/>
      <c r="Q155" s="5" t="s">
        <v>464</v>
      </c>
    </row>
    <row r="156" spans="14:17" ht="15" x14ac:dyDescent="0.25">
      <c r="N156" s="6"/>
      <c r="O156" s="162"/>
      <c r="P156"/>
      <c r="Q156" s="5" t="s">
        <v>151</v>
      </c>
    </row>
    <row r="157" spans="14:17" ht="15" x14ac:dyDescent="0.25">
      <c r="N157" s="6"/>
      <c r="O157" s="162"/>
      <c r="P157"/>
      <c r="Q157" s="5" t="s">
        <v>525</v>
      </c>
    </row>
    <row r="158" spans="14:17" ht="15" x14ac:dyDescent="0.25">
      <c r="N158" s="6"/>
      <c r="O158" s="162"/>
      <c r="P158"/>
      <c r="Q158" s="5" t="s">
        <v>330</v>
      </c>
    </row>
    <row r="159" spans="14:17" ht="15" x14ac:dyDescent="0.25">
      <c r="N159" s="6"/>
      <c r="O159" s="162"/>
      <c r="P159"/>
      <c r="Q159" s="5" t="s">
        <v>451</v>
      </c>
    </row>
    <row r="160" spans="14:17" ht="15" x14ac:dyDescent="0.25">
      <c r="N160" s="6"/>
      <c r="O160" s="162"/>
      <c r="P160"/>
      <c r="Q160" s="5" t="s">
        <v>317</v>
      </c>
    </row>
    <row r="161" spans="14:17" ht="15" x14ac:dyDescent="0.25">
      <c r="N161" s="6"/>
      <c r="O161" s="162"/>
      <c r="P161"/>
      <c r="Q161" s="5" t="s">
        <v>384</v>
      </c>
    </row>
    <row r="162" spans="14:17" ht="15" x14ac:dyDescent="0.25">
      <c r="N162" s="6"/>
      <c r="O162" s="162"/>
      <c r="P162"/>
      <c r="Q162" s="5" t="s">
        <v>332</v>
      </c>
    </row>
    <row r="163" spans="14:17" ht="15" x14ac:dyDescent="0.25">
      <c r="N163" s="6"/>
      <c r="O163" s="162"/>
      <c r="P163"/>
      <c r="Q163" s="5" t="s">
        <v>404</v>
      </c>
    </row>
    <row r="164" spans="14:17" ht="15" x14ac:dyDescent="0.25">
      <c r="N164" s="6"/>
      <c r="O164" s="162"/>
      <c r="P164"/>
      <c r="Q164" s="5" t="s">
        <v>461</v>
      </c>
    </row>
    <row r="165" spans="14:17" ht="15" x14ac:dyDescent="0.25">
      <c r="N165" s="6"/>
      <c r="O165" s="162"/>
      <c r="P165"/>
      <c r="Q165" s="5" t="s">
        <v>376</v>
      </c>
    </row>
    <row r="166" spans="14:17" ht="15" x14ac:dyDescent="0.25">
      <c r="N166" s="6"/>
      <c r="O166" s="162"/>
      <c r="P166"/>
      <c r="Q166" s="5" t="s">
        <v>331</v>
      </c>
    </row>
    <row r="167" spans="14:17" ht="15" x14ac:dyDescent="0.25">
      <c r="N167" s="6"/>
      <c r="O167" s="162"/>
      <c r="P167"/>
      <c r="Q167" s="5" t="s">
        <v>129</v>
      </c>
    </row>
    <row r="168" spans="14:17" ht="15" x14ac:dyDescent="0.25">
      <c r="N168" s="6"/>
      <c r="O168" s="162"/>
      <c r="P168"/>
      <c r="Q168" s="5" t="s">
        <v>411</v>
      </c>
    </row>
    <row r="169" spans="14:17" ht="15" x14ac:dyDescent="0.25">
      <c r="N169" s="6"/>
      <c r="O169" s="162"/>
      <c r="P169"/>
      <c r="Q169" s="5" t="s">
        <v>307</v>
      </c>
    </row>
    <row r="170" spans="14:17" ht="15" x14ac:dyDescent="0.25">
      <c r="N170" s="6"/>
      <c r="O170" s="162"/>
      <c r="P170"/>
      <c r="Q170" s="5" t="s">
        <v>336</v>
      </c>
    </row>
    <row r="171" spans="14:17" ht="15" x14ac:dyDescent="0.25">
      <c r="N171" s="6"/>
      <c r="O171" s="162"/>
      <c r="P171"/>
      <c r="Q171" s="5" t="s">
        <v>438</v>
      </c>
    </row>
    <row r="172" spans="14:17" ht="15" x14ac:dyDescent="0.25">
      <c r="N172" s="6"/>
      <c r="O172" s="162"/>
      <c r="P172"/>
      <c r="Q172" s="5" t="s">
        <v>527</v>
      </c>
    </row>
    <row r="173" spans="14:17" ht="15" x14ac:dyDescent="0.25">
      <c r="N173" s="6"/>
      <c r="O173" s="162"/>
      <c r="P173"/>
      <c r="Q173" s="5" t="s">
        <v>221</v>
      </c>
    </row>
    <row r="174" spans="14:17" ht="15" x14ac:dyDescent="0.25">
      <c r="N174" s="6"/>
      <c r="O174" s="162"/>
      <c r="P174"/>
      <c r="Q174" s="5" t="s">
        <v>256</v>
      </c>
    </row>
    <row r="175" spans="14:17" ht="15" x14ac:dyDescent="0.25">
      <c r="N175" s="6"/>
      <c r="O175" s="162"/>
      <c r="P175"/>
      <c r="Q175" s="5" t="s">
        <v>481</v>
      </c>
    </row>
    <row r="176" spans="14:17" ht="15" x14ac:dyDescent="0.25">
      <c r="N176" s="6"/>
      <c r="O176"/>
      <c r="P176"/>
      <c r="Q176" s="5" t="s">
        <v>443</v>
      </c>
    </row>
    <row r="177" spans="14:17" ht="15" x14ac:dyDescent="0.25">
      <c r="N177" s="6"/>
      <c r="O177" s="163"/>
      <c r="P177"/>
      <c r="Q177" s="5" t="s">
        <v>142</v>
      </c>
    </row>
    <row r="178" spans="14:17" ht="15" x14ac:dyDescent="0.25">
      <c r="N178" s="6"/>
      <c r="O178" s="163"/>
      <c r="P178"/>
      <c r="Q178" s="5" t="s">
        <v>164</v>
      </c>
    </row>
    <row r="179" spans="14:17" ht="15" x14ac:dyDescent="0.25">
      <c r="N179" s="6"/>
      <c r="O179" s="163"/>
      <c r="P179"/>
      <c r="Q179" s="5" t="s">
        <v>521</v>
      </c>
    </row>
    <row r="180" spans="14:17" ht="15" x14ac:dyDescent="0.25">
      <c r="N180" s="6"/>
      <c r="O180" s="163"/>
      <c r="P180"/>
      <c r="Q180" s="5" t="s">
        <v>285</v>
      </c>
    </row>
    <row r="181" spans="14:17" ht="15" x14ac:dyDescent="0.25">
      <c r="N181" s="6"/>
      <c r="O181" s="163"/>
      <c r="P181"/>
      <c r="Q181" s="5" t="s">
        <v>365</v>
      </c>
    </row>
    <row r="182" spans="14:17" ht="15" x14ac:dyDescent="0.25">
      <c r="N182" s="6"/>
      <c r="O182" s="163"/>
      <c r="P182"/>
      <c r="Q182" s="5" t="s">
        <v>370</v>
      </c>
    </row>
    <row r="183" spans="14:17" ht="15" x14ac:dyDescent="0.25">
      <c r="N183" s="6"/>
      <c r="O183" s="163"/>
      <c r="P183"/>
      <c r="Q183" s="5" t="s">
        <v>413</v>
      </c>
    </row>
    <row r="184" spans="14:17" ht="15" x14ac:dyDescent="0.25">
      <c r="N184" s="6"/>
      <c r="O184" s="163"/>
      <c r="P184"/>
      <c r="Q184" s="5" t="s">
        <v>408</v>
      </c>
    </row>
    <row r="185" spans="14:17" ht="15" x14ac:dyDescent="0.25">
      <c r="N185" s="6"/>
      <c r="O185" s="162"/>
      <c r="P185"/>
      <c r="Q185" s="5" t="s">
        <v>124</v>
      </c>
    </row>
    <row r="186" spans="14:17" ht="15" x14ac:dyDescent="0.25">
      <c r="N186" s="6"/>
      <c r="O186" s="162"/>
      <c r="P186"/>
      <c r="Q186" s="5" t="s">
        <v>207</v>
      </c>
    </row>
    <row r="187" spans="14:17" ht="15" x14ac:dyDescent="0.25">
      <c r="N187" s="6"/>
      <c r="O187" s="162"/>
      <c r="P187"/>
      <c r="Q187" s="5" t="s">
        <v>496</v>
      </c>
    </row>
    <row r="188" spans="14:17" ht="15" x14ac:dyDescent="0.25">
      <c r="N188" s="6"/>
      <c r="O188" s="162"/>
      <c r="P188"/>
      <c r="Q188" s="5" t="s">
        <v>419</v>
      </c>
    </row>
    <row r="189" spans="14:17" ht="15" x14ac:dyDescent="0.25">
      <c r="N189" s="6"/>
      <c r="O189" s="162"/>
      <c r="P189"/>
      <c r="Q189" s="5" t="s">
        <v>483</v>
      </c>
    </row>
    <row r="190" spans="14:17" ht="15" x14ac:dyDescent="0.25">
      <c r="N190" s="6"/>
      <c r="O190" s="162"/>
      <c r="P190"/>
      <c r="Q190" s="5" t="s">
        <v>320</v>
      </c>
    </row>
    <row r="191" spans="14:17" ht="15" x14ac:dyDescent="0.25">
      <c r="N191" s="6"/>
      <c r="O191" s="162"/>
      <c r="P191"/>
      <c r="Q191" s="5" t="s">
        <v>234</v>
      </c>
    </row>
    <row r="192" spans="14:17" ht="15" x14ac:dyDescent="0.25">
      <c r="N192" s="6"/>
      <c r="O192" s="162"/>
      <c r="P192"/>
      <c r="Q192" s="5" t="s">
        <v>192</v>
      </c>
    </row>
    <row r="193" spans="14:17" ht="15" x14ac:dyDescent="0.25">
      <c r="N193" s="6"/>
      <c r="O193" s="162"/>
      <c r="P193"/>
      <c r="Q193" s="5" t="s">
        <v>459</v>
      </c>
    </row>
    <row r="194" spans="14:17" ht="15" x14ac:dyDescent="0.25">
      <c r="N194" s="6"/>
      <c r="O194" s="162"/>
      <c r="P194"/>
      <c r="Q194" s="5" t="s">
        <v>456</v>
      </c>
    </row>
    <row r="195" spans="14:17" ht="15" x14ac:dyDescent="0.25">
      <c r="N195" s="6"/>
      <c r="O195" s="162"/>
      <c r="P195"/>
      <c r="Q195" s="5" t="s">
        <v>168</v>
      </c>
    </row>
    <row r="196" spans="14:17" ht="15" x14ac:dyDescent="0.25">
      <c r="N196" s="6"/>
      <c r="O196" s="162"/>
      <c r="P196"/>
      <c r="Q196" s="5" t="s">
        <v>416</v>
      </c>
    </row>
    <row r="197" spans="14:17" ht="15" x14ac:dyDescent="0.25">
      <c r="N197" s="6"/>
      <c r="O197" s="162"/>
      <c r="P197"/>
      <c r="Q197" s="5" t="s">
        <v>186</v>
      </c>
    </row>
    <row r="198" spans="14:17" ht="15" x14ac:dyDescent="0.25">
      <c r="N198" s="6"/>
      <c r="O198" s="162"/>
      <c r="P198"/>
      <c r="Q198" s="5" t="s">
        <v>263</v>
      </c>
    </row>
    <row r="199" spans="14:17" ht="15" x14ac:dyDescent="0.25">
      <c r="N199" s="6"/>
      <c r="O199" s="162"/>
      <c r="P199"/>
      <c r="Q199" s="5" t="s">
        <v>209</v>
      </c>
    </row>
    <row r="200" spans="14:17" ht="15" x14ac:dyDescent="0.25">
      <c r="N200" s="6"/>
      <c r="O200" s="162"/>
      <c r="P200"/>
      <c r="Q200" s="5" t="s">
        <v>506</v>
      </c>
    </row>
    <row r="201" spans="14:17" ht="15" x14ac:dyDescent="0.25">
      <c r="N201" s="6"/>
      <c r="O201" s="162"/>
      <c r="P201"/>
      <c r="Q201" s="5" t="s">
        <v>432</v>
      </c>
    </row>
    <row r="202" spans="14:17" ht="15" x14ac:dyDescent="0.25">
      <c r="N202" s="6"/>
      <c r="O202" s="162"/>
      <c r="P202"/>
      <c r="Q202" s="5" t="s">
        <v>453</v>
      </c>
    </row>
    <row r="203" spans="14:17" ht="15" x14ac:dyDescent="0.25">
      <c r="N203" s="6"/>
      <c r="O203" s="162"/>
      <c r="P203"/>
      <c r="Q203" s="5" t="s">
        <v>222</v>
      </c>
    </row>
    <row r="204" spans="14:17" ht="15" x14ac:dyDescent="0.25">
      <c r="N204" s="6"/>
      <c r="O204" s="162"/>
      <c r="P204"/>
      <c r="Q204" s="5" t="s">
        <v>486</v>
      </c>
    </row>
    <row r="205" spans="14:17" ht="15" x14ac:dyDescent="0.25">
      <c r="N205" s="6"/>
      <c r="O205" s="162"/>
      <c r="P205"/>
      <c r="Q205" s="5" t="s">
        <v>417</v>
      </c>
    </row>
    <row r="206" spans="14:17" ht="15" x14ac:dyDescent="0.25">
      <c r="N206" s="6"/>
      <c r="O206" s="162"/>
      <c r="P206"/>
      <c r="Q206" s="5" t="s">
        <v>514</v>
      </c>
    </row>
    <row r="207" spans="14:17" ht="15" x14ac:dyDescent="0.25">
      <c r="N207" s="6"/>
      <c r="O207" s="162"/>
      <c r="P207"/>
      <c r="Q207" s="5" t="s">
        <v>116</v>
      </c>
    </row>
    <row r="208" spans="14:17" ht="15" x14ac:dyDescent="0.25">
      <c r="N208" s="6"/>
      <c r="O208" s="162"/>
      <c r="P208"/>
      <c r="Q208" s="5" t="s">
        <v>143</v>
      </c>
    </row>
    <row r="209" spans="14:17" ht="15" x14ac:dyDescent="0.25">
      <c r="N209" s="6"/>
      <c r="O209" s="162"/>
      <c r="P209"/>
      <c r="Q209" s="5" t="s">
        <v>422</v>
      </c>
    </row>
    <row r="210" spans="14:17" ht="15" x14ac:dyDescent="0.25">
      <c r="N210" s="6"/>
      <c r="O210" s="162"/>
      <c r="P210"/>
      <c r="Q210" s="5" t="s">
        <v>358</v>
      </c>
    </row>
    <row r="211" spans="14:17" ht="15" x14ac:dyDescent="0.25">
      <c r="N211" s="6"/>
      <c r="O211" s="162"/>
      <c r="P211"/>
      <c r="Q211" s="5" t="s">
        <v>357</v>
      </c>
    </row>
    <row r="212" spans="14:17" ht="15" x14ac:dyDescent="0.25">
      <c r="N212" s="6"/>
      <c r="O212" s="162"/>
      <c r="P212"/>
      <c r="Q212" s="5" t="s">
        <v>368</v>
      </c>
    </row>
    <row r="213" spans="14:17" ht="15" x14ac:dyDescent="0.25">
      <c r="N213" s="6"/>
      <c r="O213" s="162"/>
      <c r="P213"/>
      <c r="Q213" s="5" t="s">
        <v>119</v>
      </c>
    </row>
    <row r="214" spans="14:17" ht="15" x14ac:dyDescent="0.25">
      <c r="N214" s="6"/>
      <c r="O214" s="162"/>
      <c r="P214"/>
      <c r="Q214" s="5" t="s">
        <v>386</v>
      </c>
    </row>
    <row r="215" spans="14:17" ht="15" x14ac:dyDescent="0.25">
      <c r="N215" s="6"/>
      <c r="O215" s="162"/>
      <c r="P215"/>
      <c r="Q215" s="5" t="s">
        <v>465</v>
      </c>
    </row>
    <row r="216" spans="14:17" ht="15" x14ac:dyDescent="0.25">
      <c r="N216" s="6"/>
      <c r="O216" s="162"/>
      <c r="P216"/>
      <c r="Q216" s="5" t="s">
        <v>508</v>
      </c>
    </row>
    <row r="217" spans="14:17" ht="15" x14ac:dyDescent="0.25">
      <c r="N217" s="6"/>
      <c r="O217" s="162"/>
      <c r="P217"/>
      <c r="Q217" s="5" t="s">
        <v>117</v>
      </c>
    </row>
    <row r="218" spans="14:17" ht="15" x14ac:dyDescent="0.25">
      <c r="N218" s="6"/>
      <c r="O218" s="162"/>
      <c r="P218"/>
      <c r="Q218" s="5" t="s">
        <v>250</v>
      </c>
    </row>
    <row r="219" spans="14:17" ht="15" x14ac:dyDescent="0.25">
      <c r="N219" s="6"/>
      <c r="O219" s="162"/>
      <c r="P219"/>
      <c r="Q219" s="5" t="s">
        <v>338</v>
      </c>
    </row>
    <row r="220" spans="14:17" ht="15" x14ac:dyDescent="0.25">
      <c r="N220" s="6"/>
      <c r="O220" s="162"/>
      <c r="P220"/>
      <c r="Q220" s="5" t="s">
        <v>313</v>
      </c>
    </row>
    <row r="221" spans="14:17" ht="15" x14ac:dyDescent="0.25">
      <c r="N221" s="6"/>
      <c r="O221" s="162"/>
      <c r="P221"/>
      <c r="Q221" s="5" t="s">
        <v>482</v>
      </c>
    </row>
    <row r="222" spans="14:17" ht="15" x14ac:dyDescent="0.25">
      <c r="N222" s="6"/>
      <c r="O222" s="162"/>
      <c r="P222"/>
      <c r="Q222" s="5" t="s">
        <v>402</v>
      </c>
    </row>
    <row r="223" spans="14:17" ht="15" x14ac:dyDescent="0.25">
      <c r="N223" s="6"/>
      <c r="O223" s="162"/>
      <c r="P223"/>
      <c r="Q223" s="5" t="s">
        <v>399</v>
      </c>
    </row>
    <row r="224" spans="14:17" ht="15" x14ac:dyDescent="0.25">
      <c r="N224" s="6"/>
      <c r="O224" s="162"/>
      <c r="P224"/>
      <c r="Q224" s="5" t="s">
        <v>128</v>
      </c>
    </row>
    <row r="225" spans="14:17" ht="15" x14ac:dyDescent="0.25">
      <c r="N225" s="6"/>
      <c r="O225" s="162"/>
      <c r="P225"/>
      <c r="Q225" s="5" t="s">
        <v>282</v>
      </c>
    </row>
    <row r="226" spans="14:17" ht="15" x14ac:dyDescent="0.25">
      <c r="N226" s="6"/>
      <c r="O226" s="162"/>
      <c r="P226"/>
      <c r="Q226" s="5" t="s">
        <v>161</v>
      </c>
    </row>
    <row r="227" spans="14:17" ht="15" x14ac:dyDescent="0.25">
      <c r="N227" s="6"/>
      <c r="O227" s="162"/>
      <c r="P227"/>
      <c r="Q227" s="5" t="s">
        <v>526</v>
      </c>
    </row>
    <row r="228" spans="14:17" ht="15" x14ac:dyDescent="0.25">
      <c r="N228" s="6"/>
      <c r="O228" s="162"/>
      <c r="P228"/>
      <c r="Q228" s="5" t="s">
        <v>246</v>
      </c>
    </row>
    <row r="229" spans="14:17" ht="15" x14ac:dyDescent="0.25">
      <c r="N229" s="6"/>
      <c r="O229" s="162"/>
      <c r="P229"/>
      <c r="Q229" s="5" t="s">
        <v>201</v>
      </c>
    </row>
    <row r="230" spans="14:17" ht="15" x14ac:dyDescent="0.25">
      <c r="N230" s="6"/>
      <c r="O230" s="162"/>
      <c r="P230"/>
      <c r="Q230" s="5" t="s">
        <v>394</v>
      </c>
    </row>
    <row r="231" spans="14:17" ht="15" x14ac:dyDescent="0.25">
      <c r="N231" s="6"/>
      <c r="O231" s="162"/>
      <c r="P231"/>
      <c r="Q231" s="5" t="s">
        <v>193</v>
      </c>
    </row>
    <row r="232" spans="14:17" ht="15" x14ac:dyDescent="0.25">
      <c r="N232" s="6"/>
      <c r="O232" s="162"/>
      <c r="P232"/>
      <c r="Q232" s="5" t="s">
        <v>517</v>
      </c>
    </row>
    <row r="233" spans="14:17" ht="15" x14ac:dyDescent="0.25">
      <c r="N233" s="6"/>
      <c r="O233" s="162"/>
      <c r="P233"/>
      <c r="Q233" s="5" t="s">
        <v>379</v>
      </c>
    </row>
    <row r="234" spans="14:17" ht="15" x14ac:dyDescent="0.25">
      <c r="N234" s="6"/>
      <c r="O234" s="162"/>
      <c r="P234"/>
      <c r="Q234" s="5" t="s">
        <v>278</v>
      </c>
    </row>
    <row r="235" spans="14:17" ht="15" x14ac:dyDescent="0.25">
      <c r="N235" s="6"/>
      <c r="O235" s="162"/>
      <c r="P235"/>
      <c r="Q235" s="5" t="s">
        <v>299</v>
      </c>
    </row>
    <row r="236" spans="14:17" ht="15" x14ac:dyDescent="0.25">
      <c r="N236" s="6"/>
      <c r="O236" s="162"/>
      <c r="P236"/>
      <c r="Q236" s="5" t="s">
        <v>377</v>
      </c>
    </row>
    <row r="237" spans="14:17" ht="15" x14ac:dyDescent="0.25">
      <c r="N237" s="6"/>
      <c r="O237" s="162"/>
      <c r="P237"/>
      <c r="Q237" s="5" t="s">
        <v>228</v>
      </c>
    </row>
    <row r="238" spans="14:17" ht="15" x14ac:dyDescent="0.25">
      <c r="N238" s="6"/>
      <c r="O238" s="162"/>
      <c r="P238"/>
      <c r="Q238" s="5" t="s">
        <v>240</v>
      </c>
    </row>
    <row r="239" spans="14:17" ht="15" x14ac:dyDescent="0.25">
      <c r="N239" s="6"/>
      <c r="O239" s="162"/>
      <c r="P239"/>
      <c r="Q239" s="5" t="s">
        <v>293</v>
      </c>
    </row>
    <row r="240" spans="14:17" ht="15" x14ac:dyDescent="0.25">
      <c r="N240" s="6"/>
      <c r="O240" s="162"/>
      <c r="P240"/>
      <c r="Q240" s="5" t="s">
        <v>294</v>
      </c>
    </row>
    <row r="241" spans="14:17" ht="15" x14ac:dyDescent="0.25">
      <c r="N241" s="6"/>
      <c r="O241" s="162"/>
      <c r="P241"/>
      <c r="Q241" s="5" t="s">
        <v>511</v>
      </c>
    </row>
    <row r="242" spans="14:17" ht="15" x14ac:dyDescent="0.25">
      <c r="N242" s="6"/>
      <c r="O242" s="162"/>
      <c r="P242"/>
      <c r="Q242" s="5" t="s">
        <v>227</v>
      </c>
    </row>
    <row r="243" spans="14:17" ht="15" x14ac:dyDescent="0.25">
      <c r="N243" s="6"/>
      <c r="O243" s="162"/>
      <c r="P243"/>
      <c r="Q243" s="5" t="s">
        <v>501</v>
      </c>
    </row>
    <row r="244" spans="14:17" ht="15" x14ac:dyDescent="0.25">
      <c r="N244" s="6"/>
      <c r="O244" s="162"/>
      <c r="P244"/>
      <c r="Q244" s="5" t="s">
        <v>479</v>
      </c>
    </row>
    <row r="245" spans="14:17" ht="15" x14ac:dyDescent="0.25">
      <c r="N245" s="6"/>
      <c r="O245" s="162"/>
      <c r="P245"/>
      <c r="Q245" s="5" t="s">
        <v>329</v>
      </c>
    </row>
    <row r="246" spans="14:17" ht="15" x14ac:dyDescent="0.25">
      <c r="N246" s="6"/>
      <c r="O246" s="162"/>
      <c r="P246"/>
      <c r="Q246" s="5" t="s">
        <v>522</v>
      </c>
    </row>
    <row r="247" spans="14:17" ht="15" x14ac:dyDescent="0.25">
      <c r="N247" s="6"/>
      <c r="O247" s="162"/>
      <c r="P247"/>
      <c r="Q247" s="5" t="s">
        <v>277</v>
      </c>
    </row>
    <row r="248" spans="14:17" ht="15" x14ac:dyDescent="0.25">
      <c r="N248" s="6"/>
      <c r="O248" s="162"/>
      <c r="P248"/>
      <c r="Q248" s="5" t="s">
        <v>476</v>
      </c>
    </row>
    <row r="249" spans="14:17" ht="15" x14ac:dyDescent="0.25">
      <c r="N249" s="6"/>
      <c r="O249" s="162"/>
      <c r="P249"/>
      <c r="Q249" s="5" t="s">
        <v>335</v>
      </c>
    </row>
    <row r="250" spans="14:17" ht="15" x14ac:dyDescent="0.25">
      <c r="N250" s="6"/>
      <c r="O250" s="162"/>
      <c r="P250"/>
      <c r="Q250" s="5" t="s">
        <v>437</v>
      </c>
    </row>
    <row r="251" spans="14:17" ht="15" x14ac:dyDescent="0.25">
      <c r="N251" s="6"/>
      <c r="O251" s="162"/>
      <c r="P251"/>
      <c r="Q251" s="5" t="s">
        <v>448</v>
      </c>
    </row>
    <row r="252" spans="14:17" ht="15" x14ac:dyDescent="0.25">
      <c r="N252" s="6"/>
      <c r="O252" s="162"/>
      <c r="P252"/>
      <c r="Q252" s="5" t="s">
        <v>390</v>
      </c>
    </row>
    <row r="253" spans="14:17" ht="15" x14ac:dyDescent="0.25">
      <c r="N253" s="6"/>
      <c r="O253" s="162"/>
      <c r="P253"/>
      <c r="Q253" s="5" t="s">
        <v>499</v>
      </c>
    </row>
    <row r="254" spans="14:17" ht="15" x14ac:dyDescent="0.25">
      <c r="N254" s="6"/>
      <c r="O254" s="162"/>
      <c r="P254"/>
      <c r="Q254" s="5" t="s">
        <v>239</v>
      </c>
    </row>
    <row r="255" spans="14:17" ht="15" x14ac:dyDescent="0.25">
      <c r="N255" s="6"/>
      <c r="O255" s="162"/>
      <c r="P255"/>
      <c r="Q255" s="5" t="s">
        <v>303</v>
      </c>
    </row>
    <row r="256" spans="14:17" ht="15" x14ac:dyDescent="0.25">
      <c r="N256" s="6"/>
      <c r="O256" s="162"/>
      <c r="P256"/>
      <c r="Q256" s="5" t="s">
        <v>454</v>
      </c>
    </row>
    <row r="257" spans="14:17" ht="15" x14ac:dyDescent="0.25">
      <c r="N257" s="6"/>
      <c r="O257"/>
      <c r="P257"/>
      <c r="Q257" s="5" t="s">
        <v>515</v>
      </c>
    </row>
    <row r="258" spans="14:17" ht="15" x14ac:dyDescent="0.25">
      <c r="N258" s="6"/>
      <c r="O258" s="162"/>
      <c r="P258"/>
      <c r="Q258" s="5" t="s">
        <v>410</v>
      </c>
    </row>
    <row r="259" spans="14:17" ht="15" x14ac:dyDescent="0.25">
      <c r="N259" s="6"/>
      <c r="O259" s="162"/>
      <c r="P259"/>
      <c r="Q259" s="5" t="s">
        <v>153</v>
      </c>
    </row>
    <row r="260" spans="14:17" ht="15" x14ac:dyDescent="0.25">
      <c r="N260" s="6"/>
      <c r="O260" s="162"/>
      <c r="P260"/>
      <c r="Q260" s="5" t="s">
        <v>403</v>
      </c>
    </row>
    <row r="261" spans="14:17" ht="15" x14ac:dyDescent="0.25">
      <c r="N261" s="6"/>
      <c r="O261" s="162"/>
      <c r="P261"/>
      <c r="Q261" s="5" t="s">
        <v>237</v>
      </c>
    </row>
    <row r="262" spans="14:17" ht="15" x14ac:dyDescent="0.25">
      <c r="N262" s="6"/>
      <c r="O262" s="162"/>
      <c r="P262"/>
      <c r="Q262" s="5" t="s">
        <v>441</v>
      </c>
    </row>
    <row r="263" spans="14:17" ht="15" x14ac:dyDescent="0.25">
      <c r="N263" s="6"/>
      <c r="O263" s="162"/>
      <c r="P263"/>
      <c r="Q263" s="5" t="s">
        <v>420</v>
      </c>
    </row>
    <row r="264" spans="14:17" ht="15" x14ac:dyDescent="0.25">
      <c r="N264" s="6"/>
      <c r="O264" s="162"/>
      <c r="P264"/>
      <c r="Q264" s="5" t="s">
        <v>366</v>
      </c>
    </row>
    <row r="265" spans="14:17" ht="15" x14ac:dyDescent="0.25">
      <c r="N265" s="6"/>
      <c r="O265" s="162"/>
      <c r="P265"/>
      <c r="Q265" s="5" t="s">
        <v>158</v>
      </c>
    </row>
    <row r="266" spans="14:17" ht="15" x14ac:dyDescent="0.25">
      <c r="N266" s="6"/>
      <c r="O266" s="162"/>
      <c r="P266"/>
      <c r="Q266" s="5" t="s">
        <v>324</v>
      </c>
    </row>
    <row r="267" spans="14:17" ht="15" x14ac:dyDescent="0.25">
      <c r="N267" s="6"/>
      <c r="O267" s="162"/>
      <c r="P267"/>
      <c r="Q267" s="5" t="s">
        <v>230</v>
      </c>
    </row>
    <row r="268" spans="14:17" ht="15" x14ac:dyDescent="0.25">
      <c r="N268" s="6"/>
      <c r="O268" s="162"/>
      <c r="P268"/>
      <c r="Q268" s="5" t="s">
        <v>236</v>
      </c>
    </row>
    <row r="269" spans="14:17" ht="15" x14ac:dyDescent="0.25">
      <c r="N269" s="6"/>
      <c r="O269" s="162"/>
      <c r="P269"/>
      <c r="Q269" s="5" t="s">
        <v>409</v>
      </c>
    </row>
    <row r="270" spans="14:17" ht="15" x14ac:dyDescent="0.25">
      <c r="N270" s="6"/>
      <c r="O270" s="162"/>
      <c r="P270"/>
      <c r="Q270" s="5" t="s">
        <v>373</v>
      </c>
    </row>
    <row r="271" spans="14:17" ht="15" x14ac:dyDescent="0.25">
      <c r="N271" s="6"/>
      <c r="O271" s="162"/>
      <c r="P271"/>
      <c r="Q271" s="5" t="s">
        <v>458</v>
      </c>
    </row>
    <row r="272" spans="14:17" ht="15" x14ac:dyDescent="0.25">
      <c r="N272" s="6"/>
      <c r="O272" s="162"/>
      <c r="P272"/>
      <c r="Q272" s="5" t="s">
        <v>356</v>
      </c>
    </row>
    <row r="273" spans="14:17" ht="15" x14ac:dyDescent="0.25">
      <c r="N273" s="6"/>
      <c r="O273" s="162"/>
      <c r="P273"/>
      <c r="Q273" s="5" t="s">
        <v>477</v>
      </c>
    </row>
    <row r="274" spans="14:17" ht="15" x14ac:dyDescent="0.25">
      <c r="N274" s="6"/>
      <c r="O274" s="162"/>
      <c r="P274"/>
      <c r="Q274" s="5" t="s">
        <v>433</v>
      </c>
    </row>
    <row r="275" spans="14:17" ht="15" x14ac:dyDescent="0.25">
      <c r="N275" s="6"/>
      <c r="O275" s="162"/>
      <c r="P275"/>
      <c r="Q275" s="5" t="s">
        <v>281</v>
      </c>
    </row>
    <row r="276" spans="14:17" ht="15" x14ac:dyDescent="0.25">
      <c r="N276" s="6"/>
      <c r="O276" s="162"/>
      <c r="P276"/>
      <c r="Q276" s="5" t="s">
        <v>289</v>
      </c>
    </row>
    <row r="277" spans="14:17" ht="15" x14ac:dyDescent="0.25">
      <c r="N277" s="6"/>
      <c r="O277" s="162"/>
      <c r="P277"/>
      <c r="Q277" s="5" t="s">
        <v>276</v>
      </c>
    </row>
    <row r="278" spans="14:17" ht="15" x14ac:dyDescent="0.25">
      <c r="N278" s="6"/>
      <c r="O278" s="162"/>
      <c r="P278"/>
      <c r="Q278" s="5" t="s">
        <v>343</v>
      </c>
    </row>
    <row r="279" spans="14:17" ht="15" x14ac:dyDescent="0.25">
      <c r="N279" s="6"/>
      <c r="O279" s="162"/>
      <c r="P279"/>
      <c r="Q279" s="5" t="s">
        <v>203</v>
      </c>
    </row>
    <row r="280" spans="14:17" ht="15" x14ac:dyDescent="0.25">
      <c r="N280" s="6"/>
      <c r="O280" s="162"/>
      <c r="P280"/>
      <c r="Q280" s="5" t="s">
        <v>462</v>
      </c>
    </row>
    <row r="281" spans="14:17" ht="15" x14ac:dyDescent="0.25">
      <c r="N281" s="6"/>
      <c r="O281" s="162"/>
      <c r="P281"/>
      <c r="Q281" s="5" t="s">
        <v>519</v>
      </c>
    </row>
    <row r="282" spans="14:17" ht="15" x14ac:dyDescent="0.25">
      <c r="N282" s="6"/>
      <c r="O282" s="162"/>
      <c r="P282"/>
      <c r="Q282" s="5" t="s">
        <v>319</v>
      </c>
    </row>
    <row r="283" spans="14:17" ht="15" x14ac:dyDescent="0.25">
      <c r="N283" s="6"/>
      <c r="O283" s="162"/>
      <c r="P283"/>
      <c r="Q283" s="5" t="s">
        <v>262</v>
      </c>
    </row>
    <row r="284" spans="14:17" ht="15" x14ac:dyDescent="0.25">
      <c r="N284" s="6"/>
      <c r="O284" s="162"/>
      <c r="P284"/>
      <c r="Q284" s="5" t="s">
        <v>252</v>
      </c>
    </row>
    <row r="285" spans="14:17" ht="15" x14ac:dyDescent="0.25">
      <c r="N285" s="6"/>
      <c r="O285" s="162"/>
      <c r="P285"/>
      <c r="Q285" s="5" t="s">
        <v>238</v>
      </c>
    </row>
    <row r="286" spans="14:17" ht="15" x14ac:dyDescent="0.25">
      <c r="N286" s="6"/>
      <c r="O286" s="162"/>
      <c r="P286"/>
      <c r="Q286" s="5" t="s">
        <v>223</v>
      </c>
    </row>
    <row r="287" spans="14:17" ht="15" x14ac:dyDescent="0.25">
      <c r="N287" s="6"/>
      <c r="O287" s="162"/>
      <c r="P287"/>
      <c r="Q287" s="5" t="s">
        <v>421</v>
      </c>
    </row>
    <row r="288" spans="14:17" ht="15" x14ac:dyDescent="0.25">
      <c r="N288" s="6"/>
      <c r="O288" s="162"/>
      <c r="P288"/>
      <c r="Q288" s="5" t="s">
        <v>284</v>
      </c>
    </row>
    <row r="289" spans="14:17" ht="15" x14ac:dyDescent="0.25">
      <c r="N289" s="6"/>
      <c r="O289" s="162"/>
      <c r="P289"/>
      <c r="Q289" s="5" t="s">
        <v>196</v>
      </c>
    </row>
    <row r="290" spans="14:17" ht="15" x14ac:dyDescent="0.25">
      <c r="N290" s="6"/>
      <c r="O290" s="162"/>
      <c r="P290"/>
      <c r="Q290" s="5" t="s">
        <v>120</v>
      </c>
    </row>
    <row r="291" spans="14:17" ht="15" x14ac:dyDescent="0.25">
      <c r="N291" s="6"/>
      <c r="O291" s="162"/>
      <c r="P291"/>
      <c r="Q291" s="5" t="s">
        <v>202</v>
      </c>
    </row>
    <row r="292" spans="14:17" ht="15" x14ac:dyDescent="0.25">
      <c r="N292" s="6"/>
      <c r="O292" s="162"/>
      <c r="P292"/>
      <c r="Q292" s="5" t="s">
        <v>372</v>
      </c>
    </row>
    <row r="293" spans="14:17" ht="15" x14ac:dyDescent="0.25">
      <c r="N293" s="6"/>
      <c r="O293" s="162"/>
      <c r="P293"/>
      <c r="Q293" s="5" t="s">
        <v>244</v>
      </c>
    </row>
    <row r="294" spans="14:17" ht="15" x14ac:dyDescent="0.25">
      <c r="N294" s="6"/>
      <c r="O294" s="162"/>
      <c r="P294"/>
      <c r="Q294" s="5" t="s">
        <v>232</v>
      </c>
    </row>
    <row r="295" spans="14:17" ht="15" x14ac:dyDescent="0.25">
      <c r="N295" s="6"/>
      <c r="O295" s="162"/>
      <c r="P295"/>
      <c r="Q295" s="5" t="s">
        <v>190</v>
      </c>
    </row>
    <row r="296" spans="14:17" ht="15" x14ac:dyDescent="0.25">
      <c r="N296" s="6"/>
      <c r="O296" s="162"/>
      <c r="P296"/>
      <c r="Q296" s="5" t="s">
        <v>220</v>
      </c>
    </row>
    <row r="297" spans="14:17" ht="15" x14ac:dyDescent="0.25">
      <c r="N297" s="6"/>
      <c r="O297" s="162"/>
      <c r="P297"/>
      <c r="Q297" s="5" t="s">
        <v>248</v>
      </c>
    </row>
    <row r="298" spans="14:17" ht="15" x14ac:dyDescent="0.25">
      <c r="N298" s="6"/>
      <c r="O298" s="162"/>
      <c r="P298"/>
      <c r="Q298" s="5" t="s">
        <v>100</v>
      </c>
    </row>
    <row r="299" spans="14:17" ht="15" x14ac:dyDescent="0.25">
      <c r="N299" s="6"/>
      <c r="O299" s="162"/>
      <c r="P299"/>
      <c r="Q299" s="5" t="s">
        <v>273</v>
      </c>
    </row>
    <row r="300" spans="14:17" ht="15" x14ac:dyDescent="0.25">
      <c r="N300" s="6"/>
      <c r="O300" s="162"/>
      <c r="P300"/>
      <c r="Q300" s="5" t="s">
        <v>259</v>
      </c>
    </row>
    <row r="301" spans="14:17" ht="15" x14ac:dyDescent="0.25">
      <c r="N301" s="6"/>
      <c r="O301" s="162"/>
      <c r="P301"/>
      <c r="Q301" s="5" t="s">
        <v>406</v>
      </c>
    </row>
    <row r="302" spans="14:17" ht="15" x14ac:dyDescent="0.25">
      <c r="N302" s="6"/>
      <c r="O302" s="162"/>
      <c r="P302"/>
      <c r="Q302" s="5" t="s">
        <v>353</v>
      </c>
    </row>
    <row r="303" spans="14:17" ht="15" x14ac:dyDescent="0.25">
      <c r="N303" s="6"/>
      <c r="O303" s="162"/>
      <c r="P303"/>
      <c r="Q303" s="5" t="s">
        <v>286</v>
      </c>
    </row>
    <row r="304" spans="14:17" ht="15" x14ac:dyDescent="0.25">
      <c r="N304" s="6"/>
      <c r="O304" s="162"/>
      <c r="P304"/>
      <c r="Q304" s="5" t="s">
        <v>398</v>
      </c>
    </row>
    <row r="305" spans="14:17" ht="15" x14ac:dyDescent="0.25">
      <c r="N305" s="6"/>
      <c r="O305" s="162"/>
      <c r="P305"/>
      <c r="Q305" s="5" t="s">
        <v>242</v>
      </c>
    </row>
    <row r="306" spans="14:17" ht="15" x14ac:dyDescent="0.25">
      <c r="N306" s="6"/>
      <c r="O306" s="162"/>
      <c r="P306"/>
      <c r="Q306" s="5" t="s">
        <v>253</v>
      </c>
    </row>
    <row r="307" spans="14:17" ht="15" x14ac:dyDescent="0.25">
      <c r="N307" s="6"/>
      <c r="O307" s="162"/>
      <c r="P307"/>
      <c r="Q307" s="5" t="s">
        <v>198</v>
      </c>
    </row>
    <row r="308" spans="14:17" ht="15" x14ac:dyDescent="0.25">
      <c r="N308" s="6"/>
      <c r="O308" s="162"/>
      <c r="P308"/>
      <c r="Q308" s="5" t="s">
        <v>264</v>
      </c>
    </row>
    <row r="309" spans="14:17" ht="15" x14ac:dyDescent="0.25">
      <c r="N309" s="6"/>
      <c r="O309" s="162"/>
      <c r="P309"/>
      <c r="Q309" s="5" t="s">
        <v>495</v>
      </c>
    </row>
    <row r="310" spans="14:17" ht="15" x14ac:dyDescent="0.25">
      <c r="N310" s="6"/>
      <c r="O310" s="162"/>
      <c r="P310"/>
      <c r="Q310" s="5" t="s">
        <v>217</v>
      </c>
    </row>
    <row r="311" spans="14:17" ht="15" x14ac:dyDescent="0.25">
      <c r="N311" s="6"/>
      <c r="O311" s="162"/>
      <c r="P311"/>
      <c r="Q311" s="5" t="s">
        <v>265</v>
      </c>
    </row>
    <row r="312" spans="14:17" ht="15" x14ac:dyDescent="0.25">
      <c r="N312" s="6"/>
      <c r="O312" s="162"/>
      <c r="P312"/>
      <c r="Q312" s="5" t="s">
        <v>216</v>
      </c>
    </row>
    <row r="313" spans="14:17" ht="15" x14ac:dyDescent="0.25">
      <c r="N313" s="6"/>
      <c r="O313" s="162"/>
      <c r="P313"/>
      <c r="Q313" s="5" t="s">
        <v>114</v>
      </c>
    </row>
    <row r="314" spans="14:17" ht="15" x14ac:dyDescent="0.25">
      <c r="N314" s="6"/>
      <c r="O314" s="162"/>
      <c r="P314"/>
      <c r="Q314" s="5" t="s">
        <v>197</v>
      </c>
    </row>
    <row r="315" spans="14:17" ht="15" x14ac:dyDescent="0.25">
      <c r="N315" s="6"/>
      <c r="O315" s="162"/>
      <c r="P315"/>
      <c r="Q315" s="5" t="s">
        <v>359</v>
      </c>
    </row>
    <row r="316" spans="14:17" ht="15" x14ac:dyDescent="0.25">
      <c r="N316" s="6"/>
      <c r="O316" s="162"/>
      <c r="P316"/>
      <c r="Q316" s="5" t="s">
        <v>106</v>
      </c>
    </row>
    <row r="317" spans="14:17" ht="15" x14ac:dyDescent="0.25">
      <c r="N317" s="6"/>
      <c r="O317" s="162"/>
      <c r="P317"/>
      <c r="Q317" s="5" t="s">
        <v>261</v>
      </c>
    </row>
    <row r="318" spans="14:17" ht="15" x14ac:dyDescent="0.25">
      <c r="N318" s="6"/>
      <c r="O318" s="162"/>
      <c r="P318"/>
      <c r="Q318" s="5" t="s">
        <v>126</v>
      </c>
    </row>
    <row r="319" spans="14:17" ht="15" x14ac:dyDescent="0.25">
      <c r="N319" s="6"/>
      <c r="O319" s="162"/>
      <c r="P319"/>
      <c r="Q319" s="5" t="s">
        <v>205</v>
      </c>
    </row>
    <row r="320" spans="14:17" ht="15" x14ac:dyDescent="0.25">
      <c r="N320" s="6"/>
      <c r="O320" s="162"/>
      <c r="P320"/>
      <c r="Q320" s="5" t="s">
        <v>199</v>
      </c>
    </row>
    <row r="321" spans="14:17" ht="15" x14ac:dyDescent="0.25">
      <c r="N321" s="6"/>
      <c r="O321" s="162"/>
      <c r="P321"/>
      <c r="Q321" s="5" t="s">
        <v>112</v>
      </c>
    </row>
    <row r="322" spans="14:17" ht="15" x14ac:dyDescent="0.25">
      <c r="N322" s="6"/>
      <c r="O322"/>
      <c r="P322"/>
      <c r="Q322" s="5" t="s">
        <v>301</v>
      </c>
    </row>
    <row r="323" spans="14:17" ht="15" x14ac:dyDescent="0.25">
      <c r="N323" s="6"/>
      <c r="O323" s="163"/>
      <c r="P323"/>
      <c r="Q323" s="5" t="s">
        <v>195</v>
      </c>
    </row>
    <row r="324" spans="14:17" ht="15" x14ac:dyDescent="0.25">
      <c r="N324" s="6"/>
      <c r="O324" s="163"/>
      <c r="P324"/>
      <c r="Q324" s="5" t="s">
        <v>258</v>
      </c>
    </row>
    <row r="325" spans="14:17" ht="15" x14ac:dyDescent="0.25">
      <c r="N325" s="6"/>
      <c r="O325" s="163"/>
      <c r="P325"/>
      <c r="Q325" s="5" t="s">
        <v>518</v>
      </c>
    </row>
    <row r="326" spans="14:17" ht="15" x14ac:dyDescent="0.25">
      <c r="N326" s="6"/>
      <c r="O326" s="163"/>
      <c r="P326"/>
      <c r="Q326" s="5" t="s">
        <v>271</v>
      </c>
    </row>
    <row r="327" spans="14:17" ht="15" x14ac:dyDescent="0.25">
      <c r="N327" s="6"/>
      <c r="O327" s="163"/>
      <c r="P327"/>
      <c r="Q327" s="5" t="s">
        <v>97</v>
      </c>
    </row>
    <row r="328" spans="14:17" ht="15" x14ac:dyDescent="0.25">
      <c r="N328" s="6"/>
      <c r="O328" s="163"/>
      <c r="P328"/>
      <c r="Q328" s="5" t="s">
        <v>138</v>
      </c>
    </row>
    <row r="329" spans="14:17" ht="15" x14ac:dyDescent="0.25">
      <c r="N329" s="6"/>
      <c r="O329" s="162"/>
      <c r="P329"/>
      <c r="Q329" s="5" t="s">
        <v>450</v>
      </c>
    </row>
    <row r="330" spans="14:17" ht="15" x14ac:dyDescent="0.25">
      <c r="N330" s="6"/>
      <c r="O330" s="162"/>
      <c r="P330"/>
      <c r="Q330" s="5" t="s">
        <v>144</v>
      </c>
    </row>
    <row r="331" spans="14:17" ht="15" x14ac:dyDescent="0.25">
      <c r="N331" s="6"/>
      <c r="O331" s="162"/>
      <c r="P331"/>
      <c r="Q331" s="5" t="s">
        <v>452</v>
      </c>
    </row>
    <row r="332" spans="14:17" ht="15" x14ac:dyDescent="0.25">
      <c r="N332" s="6"/>
      <c r="O332" s="162"/>
      <c r="P332"/>
      <c r="Q332" s="5" t="s">
        <v>309</v>
      </c>
    </row>
    <row r="333" spans="14:17" ht="15" x14ac:dyDescent="0.25">
      <c r="N333" s="6"/>
      <c r="O333" s="162"/>
      <c r="P333"/>
      <c r="Q333" s="5" t="s">
        <v>397</v>
      </c>
    </row>
    <row r="334" spans="14:17" ht="15" x14ac:dyDescent="0.25">
      <c r="N334" s="6"/>
      <c r="O334" s="162"/>
      <c r="P334"/>
      <c r="Q334" s="5" t="s">
        <v>267</v>
      </c>
    </row>
    <row r="335" spans="14:17" ht="15" x14ac:dyDescent="0.25">
      <c r="N335" s="6"/>
      <c r="O335" s="162"/>
      <c r="P335"/>
      <c r="Q335" s="5" t="s">
        <v>447</v>
      </c>
    </row>
    <row r="336" spans="14:17" ht="15" x14ac:dyDescent="0.25">
      <c r="N336" s="6"/>
      <c r="O336" s="162"/>
      <c r="P336"/>
      <c r="Q336" s="5" t="s">
        <v>382</v>
      </c>
    </row>
    <row r="337" spans="14:17" ht="15" x14ac:dyDescent="0.25">
      <c r="N337" s="6"/>
      <c r="O337" s="162"/>
      <c r="P337"/>
      <c r="Q337" s="5" t="s">
        <v>378</v>
      </c>
    </row>
    <row r="338" spans="14:17" ht="15" x14ac:dyDescent="0.25">
      <c r="N338" s="6"/>
      <c r="O338" s="162"/>
      <c r="P338"/>
      <c r="Q338" s="5" t="s">
        <v>208</v>
      </c>
    </row>
    <row r="339" spans="14:17" ht="15" x14ac:dyDescent="0.25">
      <c r="N339" s="6"/>
      <c r="O339" s="162"/>
      <c r="P339"/>
      <c r="Q339" s="5" t="s">
        <v>367</v>
      </c>
    </row>
    <row r="340" spans="14:17" ht="15" x14ac:dyDescent="0.25">
      <c r="N340" s="6"/>
      <c r="O340" s="162"/>
      <c r="P340"/>
      <c r="Q340" s="5" t="s">
        <v>137</v>
      </c>
    </row>
    <row r="341" spans="14:17" ht="15" x14ac:dyDescent="0.25">
      <c r="N341" s="6"/>
      <c r="O341" s="162"/>
      <c r="P341"/>
      <c r="Q341" s="5" t="s">
        <v>400</v>
      </c>
    </row>
    <row r="342" spans="14:17" ht="15" x14ac:dyDescent="0.25">
      <c r="N342" s="6"/>
      <c r="O342" s="162"/>
      <c r="P342"/>
      <c r="Q342" s="5" t="s">
        <v>141</v>
      </c>
    </row>
    <row r="343" spans="14:17" ht="15" x14ac:dyDescent="0.25">
      <c r="N343" s="6"/>
      <c r="O343" s="162"/>
      <c r="P343"/>
      <c r="Q343" s="5" t="s">
        <v>340</v>
      </c>
    </row>
    <row r="344" spans="14:17" ht="15" x14ac:dyDescent="0.25">
      <c r="N344" s="6"/>
      <c r="O344" s="162"/>
      <c r="P344"/>
      <c r="Q344" s="5" t="s">
        <v>341</v>
      </c>
    </row>
    <row r="345" spans="14:17" ht="15" x14ac:dyDescent="0.25">
      <c r="N345" s="6"/>
      <c r="O345" s="162"/>
      <c r="P345"/>
      <c r="Q345" s="5" t="s">
        <v>435</v>
      </c>
    </row>
    <row r="346" spans="14:17" ht="15" x14ac:dyDescent="0.25">
      <c r="N346" s="6"/>
      <c r="O346" s="162"/>
      <c r="P346"/>
      <c r="Q346" s="5" t="s">
        <v>513</v>
      </c>
    </row>
    <row r="347" spans="14:17" ht="15" x14ac:dyDescent="0.25">
      <c r="N347" s="6"/>
      <c r="O347" s="162"/>
      <c r="P347"/>
      <c r="Q347" s="5" t="s">
        <v>509</v>
      </c>
    </row>
    <row r="348" spans="14:17" ht="15" x14ac:dyDescent="0.25">
      <c r="N348" s="6"/>
      <c r="O348" s="162"/>
      <c r="P348"/>
      <c r="Q348" s="5" t="s">
        <v>439</v>
      </c>
    </row>
    <row r="349" spans="14:17" ht="15" x14ac:dyDescent="0.25">
      <c r="N349" s="6"/>
      <c r="O349" s="162"/>
      <c r="P349"/>
      <c r="Q349" s="5" t="s">
        <v>166</v>
      </c>
    </row>
    <row r="350" spans="14:17" ht="15" x14ac:dyDescent="0.25">
      <c r="N350" s="6"/>
      <c r="O350" s="162"/>
      <c r="P350"/>
      <c r="Q350" s="5" t="s">
        <v>471</v>
      </c>
    </row>
    <row r="351" spans="14:17" ht="15" x14ac:dyDescent="0.25">
      <c r="N351" s="6"/>
      <c r="O351" s="162"/>
      <c r="P351"/>
      <c r="Q351" s="5" t="s">
        <v>226</v>
      </c>
    </row>
    <row r="352" spans="14:17" ht="15" x14ac:dyDescent="0.25">
      <c r="N352" s="6"/>
      <c r="O352" s="162"/>
      <c r="P352"/>
      <c r="Q352" s="5" t="s">
        <v>302</v>
      </c>
    </row>
    <row r="353" spans="14:17" ht="15" x14ac:dyDescent="0.25">
      <c r="N353" s="6"/>
      <c r="O353" s="162"/>
      <c r="P353"/>
      <c r="Q353" s="5" t="s">
        <v>431</v>
      </c>
    </row>
    <row r="354" spans="14:17" ht="15" x14ac:dyDescent="0.25">
      <c r="N354" s="6"/>
      <c r="O354" s="162"/>
      <c r="P354"/>
      <c r="Q354" s="5" t="s">
        <v>291</v>
      </c>
    </row>
    <row r="355" spans="14:17" ht="15" x14ac:dyDescent="0.25">
      <c r="N355" s="6"/>
      <c r="O355" s="162"/>
      <c r="P355"/>
      <c r="Q355" s="5" t="s">
        <v>337</v>
      </c>
    </row>
    <row r="356" spans="14:17" ht="15" x14ac:dyDescent="0.25">
      <c r="N356" s="6"/>
      <c r="O356" s="162"/>
      <c r="P356"/>
      <c r="Q356" s="5" t="s">
        <v>218</v>
      </c>
    </row>
    <row r="357" spans="14:17" ht="15" x14ac:dyDescent="0.25">
      <c r="N357" s="6"/>
      <c r="O357" s="162"/>
      <c r="P357"/>
      <c r="Q357" s="5" t="s">
        <v>529</v>
      </c>
    </row>
    <row r="358" spans="14:17" ht="15" x14ac:dyDescent="0.25">
      <c r="N358" s="6"/>
      <c r="O358" s="162"/>
      <c r="P358"/>
      <c r="Q358" s="5" t="s">
        <v>381</v>
      </c>
    </row>
    <row r="359" spans="14:17" ht="15" x14ac:dyDescent="0.25">
      <c r="N359" s="6"/>
      <c r="O359" s="162"/>
      <c r="P359"/>
      <c r="Q359" s="5" t="s">
        <v>392</v>
      </c>
    </row>
    <row r="360" spans="14:17" ht="15" x14ac:dyDescent="0.25">
      <c r="N360" s="6"/>
      <c r="O360" s="162"/>
      <c r="P360"/>
      <c r="Q360" s="5" t="s">
        <v>473</v>
      </c>
    </row>
    <row r="361" spans="14:17" ht="15" x14ac:dyDescent="0.25">
      <c r="N361" s="6"/>
      <c r="O361" s="162"/>
      <c r="P361"/>
      <c r="Q361" s="5" t="s">
        <v>426</v>
      </c>
    </row>
    <row r="362" spans="14:17" ht="15" x14ac:dyDescent="0.25">
      <c r="N362" s="6"/>
      <c r="O362" s="162"/>
      <c r="P362"/>
      <c r="Q362" s="5" t="s">
        <v>363</v>
      </c>
    </row>
    <row r="363" spans="14:17" ht="15" x14ac:dyDescent="0.25">
      <c r="N363" s="6"/>
      <c r="O363" s="162"/>
      <c r="P363"/>
      <c r="Q363" s="5" t="s">
        <v>444</v>
      </c>
    </row>
    <row r="364" spans="14:17" ht="15" x14ac:dyDescent="0.25">
      <c r="N364" s="6"/>
      <c r="O364" s="162"/>
      <c r="P364"/>
      <c r="Q364" s="5" t="s">
        <v>149</v>
      </c>
    </row>
    <row r="365" spans="14:17" ht="15" x14ac:dyDescent="0.25">
      <c r="N365" s="6"/>
      <c r="O365" s="162"/>
      <c r="P365"/>
      <c r="Q365" s="5" t="s">
        <v>272</v>
      </c>
    </row>
    <row r="366" spans="14:17" ht="15" x14ac:dyDescent="0.25">
      <c r="N366" s="6"/>
      <c r="O366" s="162"/>
      <c r="P366"/>
      <c r="Q366" s="5" t="s">
        <v>393</v>
      </c>
    </row>
    <row r="367" spans="14:17" ht="15" x14ac:dyDescent="0.25">
      <c r="N367" s="6"/>
      <c r="O367" s="162"/>
      <c r="P367"/>
      <c r="Q367" s="5" t="s">
        <v>342</v>
      </c>
    </row>
    <row r="368" spans="14:17" ht="15" x14ac:dyDescent="0.25">
      <c r="N368" s="6"/>
      <c r="O368" s="162"/>
      <c r="P368"/>
      <c r="Q368" s="5" t="s">
        <v>383</v>
      </c>
    </row>
    <row r="369" spans="14:17" ht="15" x14ac:dyDescent="0.25">
      <c r="N369" s="6"/>
      <c r="O369"/>
      <c r="P369"/>
      <c r="Q369" s="5" t="s">
        <v>371</v>
      </c>
    </row>
    <row r="370" spans="14:17" ht="15" x14ac:dyDescent="0.25">
      <c r="N370" s="6"/>
      <c r="O370" s="163"/>
      <c r="P370"/>
      <c r="Q370" s="5" t="s">
        <v>260</v>
      </c>
    </row>
    <row r="371" spans="14:17" ht="15" x14ac:dyDescent="0.25">
      <c r="N371" s="6"/>
      <c r="O371" s="163"/>
      <c r="P371"/>
      <c r="Q371" s="5" t="s">
        <v>442</v>
      </c>
    </row>
    <row r="372" spans="14:17" ht="15" x14ac:dyDescent="0.25">
      <c r="N372" s="6"/>
      <c r="O372" s="163"/>
      <c r="P372"/>
      <c r="Q372" s="5" t="s">
        <v>375</v>
      </c>
    </row>
    <row r="373" spans="14:17" ht="15" x14ac:dyDescent="0.25">
      <c r="N373" s="6"/>
      <c r="O373" s="163"/>
      <c r="P373"/>
      <c r="Q373" s="5" t="s">
        <v>380</v>
      </c>
    </row>
    <row r="374" spans="14:17" ht="15" x14ac:dyDescent="0.25">
      <c r="N374" s="6"/>
      <c r="O374" s="163"/>
      <c r="P374"/>
      <c r="Q374" s="5" t="s">
        <v>401</v>
      </c>
    </row>
    <row r="375" spans="14:17" ht="15" x14ac:dyDescent="0.25">
      <c r="N375" s="6"/>
      <c r="O375" s="163"/>
      <c r="P375"/>
      <c r="Q375" s="5" t="s">
        <v>131</v>
      </c>
    </row>
    <row r="376" spans="14:17" ht="15" x14ac:dyDescent="0.25">
      <c r="N376" s="6"/>
      <c r="O376" s="162"/>
      <c r="P376"/>
      <c r="Q376" s="5" t="s">
        <v>290</v>
      </c>
    </row>
    <row r="377" spans="14:17" ht="15" x14ac:dyDescent="0.25">
      <c r="N377" s="6"/>
      <c r="O377" s="162"/>
      <c r="P377"/>
      <c r="Q377" s="5" t="s">
        <v>395</v>
      </c>
    </row>
    <row r="378" spans="14:17" ht="15" x14ac:dyDescent="0.25">
      <c r="N378" s="6"/>
      <c r="O378" s="162"/>
      <c r="P378"/>
      <c r="Q378" s="5" t="s">
        <v>123</v>
      </c>
    </row>
    <row r="379" spans="14:17" ht="15" x14ac:dyDescent="0.25">
      <c r="N379" s="6"/>
      <c r="O379" s="162"/>
      <c r="P379"/>
      <c r="Q379" s="5" t="s">
        <v>191</v>
      </c>
    </row>
    <row r="380" spans="14:17" ht="15" x14ac:dyDescent="0.25">
      <c r="N380" s="6"/>
      <c r="O380" s="162"/>
      <c r="P380"/>
      <c r="Q380" s="5" t="s">
        <v>457</v>
      </c>
    </row>
    <row r="381" spans="14:17" ht="15" x14ac:dyDescent="0.25">
      <c r="N381" s="6"/>
      <c r="O381" s="162"/>
      <c r="P381"/>
      <c r="Q381" s="5" t="s">
        <v>396</v>
      </c>
    </row>
    <row r="382" spans="14:17" ht="15" x14ac:dyDescent="0.25">
      <c r="N382" s="6"/>
      <c r="O382" s="6"/>
      <c r="P382" s="6"/>
      <c r="Q382" s="5" t="s">
        <v>425</v>
      </c>
    </row>
    <row r="383" spans="14:17" ht="15" x14ac:dyDescent="0.25">
      <c r="N383" s="6"/>
      <c r="O383" s="6"/>
      <c r="P383" s="6"/>
      <c r="Q383" s="5" t="s">
        <v>333</v>
      </c>
    </row>
    <row r="384" spans="14:17" ht="15" x14ac:dyDescent="0.25">
      <c r="N384" s="6"/>
      <c r="O384" s="6"/>
      <c r="P384" s="6"/>
      <c r="Q384" s="5" t="s">
        <v>328</v>
      </c>
    </row>
    <row r="385" spans="14:17" ht="15" x14ac:dyDescent="0.25">
      <c r="N385" s="6"/>
      <c r="O385" s="6"/>
      <c r="P385" s="6"/>
      <c r="Q385" s="5" t="s">
        <v>498</v>
      </c>
    </row>
    <row r="386" spans="14:17" ht="15" x14ac:dyDescent="0.25">
      <c r="N386" s="6"/>
      <c r="O386" s="6"/>
      <c r="P386" s="6"/>
      <c r="Q386" s="5" t="s">
        <v>297</v>
      </c>
    </row>
    <row r="387" spans="14:17" ht="15" x14ac:dyDescent="0.25">
      <c r="N387" s="6"/>
      <c r="O387" s="6"/>
      <c r="P387" s="6"/>
      <c r="Q387" s="5" t="s">
        <v>219</v>
      </c>
    </row>
    <row r="388" spans="14:17" ht="15" x14ac:dyDescent="0.25">
      <c r="N388" s="6"/>
      <c r="O388" s="6"/>
      <c r="P388" s="6"/>
      <c r="Q388" s="5" t="s">
        <v>349</v>
      </c>
    </row>
    <row r="389" spans="14:17" ht="15" x14ac:dyDescent="0.25">
      <c r="N389" s="6"/>
      <c r="O389" s="6"/>
      <c r="P389" s="6"/>
      <c r="Q389" s="5" t="s">
        <v>298</v>
      </c>
    </row>
    <row r="390" spans="14:17" ht="15" x14ac:dyDescent="0.25">
      <c r="N390" s="6"/>
      <c r="O390" s="6"/>
      <c r="P390" s="6"/>
      <c r="Q390" s="5" t="s">
        <v>189</v>
      </c>
    </row>
    <row r="391" spans="14:17" ht="15" x14ac:dyDescent="0.25">
      <c r="N391" s="6"/>
      <c r="O391" s="6"/>
      <c r="P391" s="6"/>
      <c r="Q391" s="5" t="s">
        <v>314</v>
      </c>
    </row>
    <row r="392" spans="14:17" ht="15" x14ac:dyDescent="0.25">
      <c r="N392" s="6"/>
      <c r="O392" s="6"/>
      <c r="P392" s="6"/>
      <c r="Q392" s="5" t="s">
        <v>121</v>
      </c>
    </row>
    <row r="393" spans="14:17" x14ac:dyDescent="0.2">
      <c r="N393" s="6"/>
      <c r="O393" s="6"/>
      <c r="P393" s="6"/>
    </row>
    <row r="394" spans="14:17" x14ac:dyDescent="0.2">
      <c r="N394" s="6"/>
      <c r="O394" s="6"/>
      <c r="P394" s="6"/>
    </row>
    <row r="395" spans="14:17" x14ac:dyDescent="0.2">
      <c r="N395" s="6"/>
      <c r="O395" s="6"/>
      <c r="P395" s="6"/>
    </row>
    <row r="396" spans="14:17" x14ac:dyDescent="0.2">
      <c r="N396" s="6"/>
      <c r="O396" s="6"/>
      <c r="P396" s="6"/>
    </row>
    <row r="397" spans="14:17" x14ac:dyDescent="0.2">
      <c r="N397" s="6"/>
      <c r="O397" s="6"/>
      <c r="P397" s="6"/>
    </row>
    <row r="398" spans="14:17" x14ac:dyDescent="0.2">
      <c r="N398" s="6"/>
      <c r="O398" s="6"/>
      <c r="P398" s="6"/>
    </row>
    <row r="399" spans="14:17" x14ac:dyDescent="0.2">
      <c r="N399" s="6"/>
      <c r="O399" s="6"/>
      <c r="P399" s="6"/>
    </row>
    <row r="400" spans="14:17" x14ac:dyDescent="0.2">
      <c r="N400" s="6"/>
      <c r="O400" s="6"/>
      <c r="P400" s="6"/>
    </row>
    <row r="401" spans="14:16" x14ac:dyDescent="0.2">
      <c r="N401" s="6"/>
      <c r="O401" s="6"/>
      <c r="P401" s="6"/>
    </row>
    <row r="402" spans="14:16" x14ac:dyDescent="0.2">
      <c r="N402" s="6"/>
      <c r="O402" s="6"/>
      <c r="P402" s="6"/>
    </row>
    <row r="403" spans="14:16" x14ac:dyDescent="0.2">
      <c r="N403" s="6"/>
      <c r="O403" s="6"/>
      <c r="P403" s="6"/>
    </row>
    <row r="404" spans="14:16" x14ac:dyDescent="0.2">
      <c r="N404" s="6"/>
      <c r="O404" s="6"/>
      <c r="P404" s="6"/>
    </row>
    <row r="405" spans="14:16" x14ac:dyDescent="0.2">
      <c r="N405" s="6"/>
      <c r="O405" s="6"/>
      <c r="P405" s="6"/>
    </row>
    <row r="406" spans="14:16" x14ac:dyDescent="0.2">
      <c r="N406" s="6"/>
      <c r="O406" s="6"/>
      <c r="P406" s="6"/>
    </row>
    <row r="407" spans="14:16" x14ac:dyDescent="0.2">
      <c r="N407" s="6"/>
      <c r="O407" s="6"/>
      <c r="P407" s="6"/>
    </row>
    <row r="408" spans="14:16" x14ac:dyDescent="0.2">
      <c r="N408" s="6"/>
      <c r="O408" s="6"/>
      <c r="P408" s="6"/>
    </row>
    <row r="409" spans="14:16" x14ac:dyDescent="0.2">
      <c r="N409" s="6"/>
      <c r="O409" s="6"/>
      <c r="P409" s="6"/>
    </row>
    <row r="410" spans="14:16" x14ac:dyDescent="0.2">
      <c r="N410" s="6"/>
      <c r="O410" s="6"/>
      <c r="P410" s="6"/>
    </row>
    <row r="411" spans="14:16" x14ac:dyDescent="0.2">
      <c r="N411" s="6"/>
      <c r="O411" s="6"/>
      <c r="P411" s="6"/>
    </row>
    <row r="412" spans="14:16" x14ac:dyDescent="0.2">
      <c r="N412" s="6"/>
      <c r="O412" s="6"/>
      <c r="P412" s="6"/>
    </row>
    <row r="413" spans="14:16" x14ac:dyDescent="0.2">
      <c r="N413" s="6"/>
      <c r="O413" s="6"/>
      <c r="P413" s="6"/>
    </row>
    <row r="414" spans="14:16" x14ac:dyDescent="0.2">
      <c r="N414" s="6"/>
      <c r="O414" s="6"/>
      <c r="P414" s="6"/>
    </row>
    <row r="415" spans="14:16" x14ac:dyDescent="0.2">
      <c r="N415" s="6"/>
      <c r="O415" s="6"/>
      <c r="P415" s="6"/>
    </row>
    <row r="416" spans="14:16" x14ac:dyDescent="0.2">
      <c r="N416" s="6"/>
      <c r="O416" s="6"/>
      <c r="P416" s="6"/>
    </row>
    <row r="417" spans="14:16" x14ac:dyDescent="0.2">
      <c r="N417" s="6"/>
      <c r="O417" s="6"/>
      <c r="P417" s="6"/>
    </row>
    <row r="418" spans="14:16" x14ac:dyDescent="0.2">
      <c r="N418" s="6"/>
      <c r="O418" s="6"/>
      <c r="P418" s="6"/>
    </row>
    <row r="419" spans="14:16" x14ac:dyDescent="0.2">
      <c r="N419" s="6"/>
      <c r="O419" s="6"/>
      <c r="P419" s="6"/>
    </row>
    <row r="420" spans="14:16" x14ac:dyDescent="0.2">
      <c r="N420" s="6"/>
      <c r="O420" s="6"/>
      <c r="P420" s="6"/>
    </row>
    <row r="421" spans="14:16" x14ac:dyDescent="0.2">
      <c r="N421" s="6"/>
      <c r="O421" s="6"/>
      <c r="P421" s="6"/>
    </row>
    <row r="422" spans="14:16" x14ac:dyDescent="0.2">
      <c r="N422" s="6"/>
      <c r="O422" s="6"/>
      <c r="P422" s="6"/>
    </row>
    <row r="423" spans="14:16" x14ac:dyDescent="0.2">
      <c r="N423" s="6"/>
      <c r="O423" s="6"/>
      <c r="P423" s="6"/>
    </row>
    <row r="424" spans="14:16" x14ac:dyDescent="0.2">
      <c r="N424" s="6"/>
      <c r="O424" s="6"/>
      <c r="P424" s="6"/>
    </row>
    <row r="425" spans="14:16" x14ac:dyDescent="0.2">
      <c r="N425" s="6"/>
      <c r="O425" s="6"/>
      <c r="P425" s="6"/>
    </row>
    <row r="426" spans="14:16" x14ac:dyDescent="0.2">
      <c r="N426" s="6"/>
      <c r="O426" s="6"/>
      <c r="P426" s="6"/>
    </row>
    <row r="427" spans="14:16" x14ac:dyDescent="0.2">
      <c r="N427" s="6"/>
      <c r="O427" s="6"/>
      <c r="P427" s="6"/>
    </row>
    <row r="428" spans="14:16" x14ac:dyDescent="0.2">
      <c r="N428" s="6"/>
      <c r="O428" s="6"/>
      <c r="P428" s="6"/>
    </row>
    <row r="429" spans="14:16" x14ac:dyDescent="0.2">
      <c r="N429" s="6"/>
      <c r="O429" s="6"/>
      <c r="P429" s="6"/>
    </row>
    <row r="430" spans="14:16" x14ac:dyDescent="0.2">
      <c r="N430" s="6"/>
      <c r="O430" s="6"/>
      <c r="P430" s="6"/>
    </row>
    <row r="431" spans="14:16" x14ac:dyDescent="0.2">
      <c r="N431" s="6"/>
      <c r="O431" s="6"/>
      <c r="P431" s="6"/>
    </row>
    <row r="432" spans="14:16" x14ac:dyDescent="0.2">
      <c r="N432" s="6"/>
      <c r="O432" s="6"/>
      <c r="P432" s="6"/>
    </row>
    <row r="433" spans="14:16" x14ac:dyDescent="0.2">
      <c r="N433" s="6"/>
      <c r="O433" s="6"/>
      <c r="P433" s="6"/>
    </row>
    <row r="434" spans="14:16" x14ac:dyDescent="0.2">
      <c r="N434" s="6"/>
      <c r="O434" s="6"/>
      <c r="P434" s="6"/>
    </row>
    <row r="435" spans="14:16" x14ac:dyDescent="0.2">
      <c r="N435" s="6"/>
      <c r="O435" s="6"/>
      <c r="P435" s="6"/>
    </row>
    <row r="436" spans="14:16" x14ac:dyDescent="0.2">
      <c r="N436" s="6"/>
      <c r="O436" s="6"/>
      <c r="P436" s="6"/>
    </row>
    <row r="437" spans="14:16" x14ac:dyDescent="0.2">
      <c r="N437" s="6"/>
      <c r="O437" s="6"/>
      <c r="P437" s="6"/>
    </row>
    <row r="438" spans="14:16" x14ac:dyDescent="0.2">
      <c r="N438" s="6"/>
      <c r="O438" s="6"/>
      <c r="P438" s="6"/>
    </row>
    <row r="439" spans="14:16" x14ac:dyDescent="0.2">
      <c r="N439" s="6"/>
      <c r="O439" s="6"/>
      <c r="P439" s="6"/>
    </row>
    <row r="440" spans="14:16" x14ac:dyDescent="0.2">
      <c r="N440" s="6"/>
      <c r="O440" s="6"/>
      <c r="P440" s="6"/>
    </row>
    <row r="441" spans="14:16" x14ac:dyDescent="0.2">
      <c r="N441" s="6"/>
      <c r="O441" s="6"/>
      <c r="P441" s="6"/>
    </row>
    <row r="442" spans="14:16" x14ac:dyDescent="0.2">
      <c r="N442" s="6"/>
      <c r="O442" s="6"/>
      <c r="P442" s="6"/>
    </row>
    <row r="443" spans="14:16" x14ac:dyDescent="0.2">
      <c r="N443" s="6"/>
      <c r="O443" s="6"/>
      <c r="P443" s="6"/>
    </row>
    <row r="444" spans="14:16" x14ac:dyDescent="0.2">
      <c r="N444" s="6"/>
      <c r="O444" s="6"/>
      <c r="P444" s="6"/>
    </row>
    <row r="445" spans="14:16" x14ac:dyDescent="0.2">
      <c r="N445" s="6"/>
      <c r="O445" s="6"/>
      <c r="P445" s="6"/>
    </row>
    <row r="446" spans="14:16" x14ac:dyDescent="0.2">
      <c r="N446" s="6"/>
      <c r="O446" s="6"/>
      <c r="P446" s="6"/>
    </row>
    <row r="447" spans="14:16" x14ac:dyDescent="0.2">
      <c r="N447" s="6"/>
      <c r="O447" s="6"/>
      <c r="P447" s="6"/>
    </row>
    <row r="448" spans="14:16" x14ac:dyDescent="0.2">
      <c r="N448" s="6"/>
      <c r="O448" s="6"/>
      <c r="P448" s="6"/>
    </row>
    <row r="449" spans="14:16" x14ac:dyDescent="0.2">
      <c r="N449" s="6"/>
      <c r="O449" s="6"/>
      <c r="P449" s="6"/>
    </row>
    <row r="450" spans="14:16" x14ac:dyDescent="0.2">
      <c r="N450" s="6"/>
      <c r="O450" s="6"/>
      <c r="P450" s="6"/>
    </row>
    <row r="451" spans="14:16" x14ac:dyDescent="0.2">
      <c r="N451" s="6"/>
      <c r="O451" s="6"/>
      <c r="P451" s="6"/>
    </row>
    <row r="452" spans="14:16" x14ac:dyDescent="0.2">
      <c r="N452" s="6"/>
      <c r="O452" s="6"/>
      <c r="P452" s="6"/>
    </row>
    <row r="453" spans="14:16" x14ac:dyDescent="0.2">
      <c r="N453" s="6"/>
      <c r="O453" s="6"/>
      <c r="P453" s="6"/>
    </row>
    <row r="454" spans="14:16" x14ac:dyDescent="0.2">
      <c r="N454" s="6"/>
      <c r="O454" s="6"/>
      <c r="P454" s="6"/>
    </row>
    <row r="455" spans="14:16" x14ac:dyDescent="0.2">
      <c r="N455" s="6"/>
      <c r="O455" s="6"/>
      <c r="P455" s="6"/>
    </row>
    <row r="456" spans="14:16" x14ac:dyDescent="0.2">
      <c r="N456" s="6"/>
      <c r="O456" s="6"/>
      <c r="P456" s="6"/>
    </row>
    <row r="457" spans="14:16" x14ac:dyDescent="0.2">
      <c r="N457" s="6"/>
      <c r="O457" s="6"/>
      <c r="P457" s="6"/>
    </row>
    <row r="458" spans="14:16" x14ac:dyDescent="0.2">
      <c r="N458" s="6"/>
      <c r="O458" s="6"/>
      <c r="P458" s="6"/>
    </row>
    <row r="459" spans="14:16" x14ac:dyDescent="0.2">
      <c r="N459" s="6"/>
      <c r="O459" s="6"/>
      <c r="P459" s="6"/>
    </row>
    <row r="460" spans="14:16" x14ac:dyDescent="0.2">
      <c r="N460" s="6"/>
      <c r="O460" s="6"/>
      <c r="P460" s="6"/>
    </row>
    <row r="461" spans="14:16" x14ac:dyDescent="0.2">
      <c r="N461" s="6"/>
      <c r="O461" s="6"/>
      <c r="P461" s="6"/>
    </row>
    <row r="462" spans="14:16" x14ac:dyDescent="0.2">
      <c r="N462" s="6"/>
      <c r="O462" s="6"/>
      <c r="P462" s="6"/>
    </row>
    <row r="463" spans="14:16" x14ac:dyDescent="0.2">
      <c r="N463" s="6"/>
      <c r="O463" s="6"/>
      <c r="P463" s="6"/>
    </row>
    <row r="464" spans="14:16" x14ac:dyDescent="0.2">
      <c r="N464" s="6"/>
      <c r="O464" s="6"/>
      <c r="P464" s="6"/>
    </row>
    <row r="465" spans="14:16" x14ac:dyDescent="0.2">
      <c r="N465" s="6"/>
      <c r="O465" s="6"/>
      <c r="P465" s="6"/>
    </row>
    <row r="466" spans="14:16" x14ac:dyDescent="0.2">
      <c r="N466" s="6"/>
      <c r="O466" s="6"/>
      <c r="P466" s="6"/>
    </row>
    <row r="467" spans="14:16" x14ac:dyDescent="0.2">
      <c r="N467" s="6"/>
      <c r="O467" s="6"/>
      <c r="P467" s="6"/>
    </row>
    <row r="468" spans="14:16" x14ac:dyDescent="0.2">
      <c r="N468" s="6"/>
      <c r="O468" s="6"/>
      <c r="P468" s="6"/>
    </row>
    <row r="469" spans="14:16" x14ac:dyDescent="0.2">
      <c r="N469" s="6"/>
      <c r="O469" s="6"/>
      <c r="P469" s="6"/>
    </row>
    <row r="470" spans="14:16" x14ac:dyDescent="0.2">
      <c r="N470" s="6"/>
      <c r="O470" s="6"/>
      <c r="P470" s="6"/>
    </row>
    <row r="471" spans="14:16" x14ac:dyDescent="0.2">
      <c r="N471" s="6"/>
      <c r="O471" s="6"/>
      <c r="P471" s="6"/>
    </row>
    <row r="472" spans="14:16" x14ac:dyDescent="0.2">
      <c r="N472" s="6"/>
      <c r="O472" s="6"/>
      <c r="P472" s="6"/>
    </row>
    <row r="473" spans="14:16" x14ac:dyDescent="0.2">
      <c r="N473" s="6"/>
      <c r="O473" s="6"/>
      <c r="P473" s="6"/>
    </row>
    <row r="474" spans="14:16" x14ac:dyDescent="0.2">
      <c r="N474" s="6"/>
      <c r="O474" s="6"/>
      <c r="P474" s="6"/>
    </row>
    <row r="475" spans="14:16" x14ac:dyDescent="0.2">
      <c r="N475" s="6"/>
      <c r="O475" s="6"/>
      <c r="P475" s="6"/>
    </row>
    <row r="476" spans="14:16" x14ac:dyDescent="0.2">
      <c r="N476" s="6"/>
      <c r="O476" s="6"/>
      <c r="P476" s="6"/>
    </row>
    <row r="477" spans="14:16" x14ac:dyDescent="0.2">
      <c r="N477" s="6"/>
      <c r="O477" s="6"/>
      <c r="P477" s="6"/>
    </row>
    <row r="478" spans="14:16" x14ac:dyDescent="0.2">
      <c r="N478" s="6"/>
      <c r="O478" s="6"/>
      <c r="P478" s="6"/>
    </row>
    <row r="479" spans="14:16" x14ac:dyDescent="0.2">
      <c r="N479" s="6"/>
      <c r="O479" s="6"/>
      <c r="P479" s="6"/>
    </row>
    <row r="480" spans="14:16" x14ac:dyDescent="0.2">
      <c r="N480" s="6"/>
      <c r="O480" s="6"/>
      <c r="P480" s="6"/>
    </row>
    <row r="481" spans="14:16" x14ac:dyDescent="0.2">
      <c r="N481" s="6"/>
      <c r="O481" s="6"/>
      <c r="P481" s="6"/>
    </row>
    <row r="482" spans="14:16" x14ac:dyDescent="0.2">
      <c r="N482" s="6"/>
      <c r="O482" s="6"/>
      <c r="P482" s="6"/>
    </row>
    <row r="483" spans="14:16" x14ac:dyDescent="0.2">
      <c r="N483" s="6"/>
      <c r="O483" s="6"/>
      <c r="P483" s="6"/>
    </row>
    <row r="484" spans="14:16" x14ac:dyDescent="0.2">
      <c r="N484" s="6"/>
      <c r="O484" s="6"/>
      <c r="P484" s="6"/>
    </row>
    <row r="485" spans="14:16" x14ac:dyDescent="0.2">
      <c r="N485" s="6"/>
      <c r="O485" s="6"/>
      <c r="P485" s="6"/>
    </row>
    <row r="486" spans="14:16" x14ac:dyDescent="0.2">
      <c r="N486" s="6"/>
      <c r="O486" s="6"/>
      <c r="P486" s="6"/>
    </row>
    <row r="487" spans="14:16" x14ac:dyDescent="0.2">
      <c r="N487" s="6"/>
      <c r="O487" s="6"/>
      <c r="P487" s="6"/>
    </row>
    <row r="488" spans="14:16" x14ac:dyDescent="0.2">
      <c r="N488" s="6"/>
      <c r="O488" s="6"/>
      <c r="P488" s="6"/>
    </row>
    <row r="489" spans="14:16" x14ac:dyDescent="0.2">
      <c r="N489" s="6"/>
      <c r="O489" s="6"/>
      <c r="P489" s="6"/>
    </row>
    <row r="490" spans="14:16" x14ac:dyDescent="0.2">
      <c r="N490" s="6"/>
      <c r="O490" s="6"/>
      <c r="P490" s="6"/>
    </row>
    <row r="491" spans="14:16" x14ac:dyDescent="0.2">
      <c r="N491" s="6"/>
      <c r="O491" s="6"/>
      <c r="P491" s="6"/>
    </row>
    <row r="492" spans="14:16" x14ac:dyDescent="0.2">
      <c r="N492" s="6"/>
      <c r="O492" s="6"/>
      <c r="P492" s="6"/>
    </row>
    <row r="493" spans="14:16" x14ac:dyDescent="0.2">
      <c r="N493" s="6"/>
      <c r="O493" s="6"/>
      <c r="P493" s="6"/>
    </row>
    <row r="494" spans="14:16" x14ac:dyDescent="0.2">
      <c r="N494" s="6"/>
      <c r="O494" s="6"/>
      <c r="P494" s="6"/>
    </row>
    <row r="495" spans="14:16" x14ac:dyDescent="0.2">
      <c r="N495" s="6"/>
      <c r="O495" s="6"/>
      <c r="P495" s="6"/>
    </row>
    <row r="496" spans="14:16" x14ac:dyDescent="0.2">
      <c r="N496" s="6"/>
      <c r="O496" s="6"/>
      <c r="P496" s="6"/>
    </row>
    <row r="497" spans="14:16" x14ac:dyDescent="0.2">
      <c r="N497" s="6"/>
      <c r="O497" s="6"/>
      <c r="P497" s="6"/>
    </row>
    <row r="498" spans="14:16" x14ac:dyDescent="0.2">
      <c r="N498" s="6"/>
      <c r="O498" s="6"/>
      <c r="P498" s="6"/>
    </row>
    <row r="499" spans="14:16" x14ac:dyDescent="0.2">
      <c r="N499" s="6"/>
      <c r="O499" s="6"/>
      <c r="P499" s="6"/>
    </row>
    <row r="500" spans="14:16" x14ac:dyDescent="0.2">
      <c r="N500" s="6"/>
      <c r="O500" s="6"/>
      <c r="P500" s="6"/>
    </row>
    <row r="501" spans="14:16" x14ac:dyDescent="0.2">
      <c r="N501" s="6"/>
      <c r="O501" s="6"/>
      <c r="P501" s="6"/>
    </row>
    <row r="502" spans="14:16" x14ac:dyDescent="0.2">
      <c r="N502" s="6"/>
      <c r="O502" s="6"/>
      <c r="P502" s="6"/>
    </row>
    <row r="503" spans="14:16" x14ac:dyDescent="0.2">
      <c r="N503" s="6"/>
      <c r="O503" s="6"/>
      <c r="P503" s="6"/>
    </row>
    <row r="504" spans="14:16" x14ac:dyDescent="0.2">
      <c r="N504" s="6"/>
      <c r="O504" s="6"/>
      <c r="P504" s="6"/>
    </row>
    <row r="505" spans="14:16" x14ac:dyDescent="0.2">
      <c r="N505" s="6"/>
      <c r="O505" s="6"/>
      <c r="P505" s="6"/>
    </row>
    <row r="506" spans="14:16" x14ac:dyDescent="0.2">
      <c r="N506" s="6"/>
      <c r="O506" s="6"/>
      <c r="P506" s="6"/>
    </row>
    <row r="507" spans="14:16" x14ac:dyDescent="0.2">
      <c r="N507" s="6"/>
      <c r="O507" s="6"/>
      <c r="P507" s="6"/>
    </row>
    <row r="508" spans="14:16" x14ac:dyDescent="0.2">
      <c r="N508" s="6"/>
      <c r="O508" s="6"/>
      <c r="P508" s="6"/>
    </row>
    <row r="509" spans="14:16" x14ac:dyDescent="0.2">
      <c r="N509" s="6"/>
      <c r="O509" s="6"/>
      <c r="P509" s="6"/>
    </row>
    <row r="510" spans="14:16" x14ac:dyDescent="0.2">
      <c r="N510" s="6"/>
      <c r="O510" s="6"/>
      <c r="P510" s="6"/>
    </row>
    <row r="511" spans="14:16" x14ac:dyDescent="0.2">
      <c r="N511" s="6"/>
      <c r="O511" s="6"/>
      <c r="P511" s="6"/>
    </row>
    <row r="512" spans="14:16" x14ac:dyDescent="0.2">
      <c r="N512" s="6"/>
      <c r="O512" s="6"/>
      <c r="P512" s="6"/>
    </row>
    <row r="513" spans="14:16" x14ac:dyDescent="0.2">
      <c r="N513" s="6"/>
      <c r="O513" s="6"/>
      <c r="P513" s="6"/>
    </row>
    <row r="514" spans="14:16" x14ac:dyDescent="0.2">
      <c r="N514" s="6"/>
      <c r="O514" s="6"/>
      <c r="P514" s="6"/>
    </row>
    <row r="515" spans="14:16" x14ac:dyDescent="0.2">
      <c r="N515" s="6"/>
      <c r="O515" s="6"/>
      <c r="P515" s="6"/>
    </row>
    <row r="516" spans="14:16" x14ac:dyDescent="0.2">
      <c r="N516" s="6"/>
      <c r="O516" s="6"/>
      <c r="P516" s="6"/>
    </row>
    <row r="517" spans="14:16" x14ac:dyDescent="0.2">
      <c r="N517" s="6"/>
      <c r="O517" s="6"/>
      <c r="P517" s="6"/>
    </row>
    <row r="518" spans="14:16" x14ac:dyDescent="0.2">
      <c r="N518" s="6"/>
      <c r="O518" s="6"/>
      <c r="P518" s="6"/>
    </row>
    <row r="519" spans="14:16" x14ac:dyDescent="0.2">
      <c r="N519" s="6"/>
      <c r="O519" s="6"/>
      <c r="P519" s="6"/>
    </row>
    <row r="520" spans="14:16" x14ac:dyDescent="0.2">
      <c r="N520" s="6"/>
      <c r="O520" s="6"/>
      <c r="P520" s="6"/>
    </row>
    <row r="521" spans="14:16" x14ac:dyDescent="0.2">
      <c r="N521" s="6"/>
      <c r="O521" s="6"/>
      <c r="P521" s="6"/>
    </row>
    <row r="522" spans="14:16" x14ac:dyDescent="0.2">
      <c r="N522" s="6"/>
      <c r="O522" s="6"/>
      <c r="P522" s="6"/>
    </row>
    <row r="523" spans="14:16" x14ac:dyDescent="0.2">
      <c r="N523" s="6"/>
      <c r="O523" s="6"/>
      <c r="P523" s="6"/>
    </row>
    <row r="524" spans="14:16" x14ac:dyDescent="0.2">
      <c r="N524" s="6"/>
      <c r="O524" s="6"/>
      <c r="P524" s="6"/>
    </row>
    <row r="525" spans="14:16" x14ac:dyDescent="0.2">
      <c r="N525" s="6"/>
      <c r="O525" s="6"/>
      <c r="P525" s="6"/>
    </row>
    <row r="526" spans="14:16" x14ac:dyDescent="0.2">
      <c r="N526" s="6"/>
      <c r="O526" s="6"/>
      <c r="P526" s="6"/>
    </row>
    <row r="527" spans="14:16" x14ac:dyDescent="0.2">
      <c r="N527" s="6"/>
      <c r="O527" s="6"/>
      <c r="P527" s="6"/>
    </row>
    <row r="528" spans="14:16" x14ac:dyDescent="0.2">
      <c r="N528" s="6"/>
      <c r="O528" s="6"/>
      <c r="P528" s="6"/>
    </row>
    <row r="529" spans="14:16" x14ac:dyDescent="0.2">
      <c r="N529" s="6"/>
      <c r="O529" s="6"/>
      <c r="P529" s="6"/>
    </row>
    <row r="530" spans="14:16" x14ac:dyDescent="0.2">
      <c r="N530" s="6"/>
      <c r="O530" s="6"/>
      <c r="P530" s="6"/>
    </row>
    <row r="531" spans="14:16" x14ac:dyDescent="0.2">
      <c r="N531" s="6"/>
      <c r="O531" s="6"/>
      <c r="P531" s="6"/>
    </row>
    <row r="532" spans="14:16" x14ac:dyDescent="0.2">
      <c r="N532" s="6"/>
      <c r="O532" s="6"/>
      <c r="P532" s="6"/>
    </row>
    <row r="533" spans="14:16" x14ac:dyDescent="0.2">
      <c r="N533" s="6"/>
      <c r="O533" s="6"/>
      <c r="P533" s="6"/>
    </row>
    <row r="534" spans="14:16" x14ac:dyDescent="0.2">
      <c r="N534" s="6"/>
      <c r="O534" s="6"/>
      <c r="P534" s="6"/>
    </row>
    <row r="535" spans="14:16" x14ac:dyDescent="0.2">
      <c r="N535" s="6"/>
      <c r="O535" s="6"/>
      <c r="P535" s="6"/>
    </row>
    <row r="536" spans="14:16" x14ac:dyDescent="0.2">
      <c r="N536" s="6"/>
      <c r="O536" s="6"/>
      <c r="P536" s="6"/>
    </row>
    <row r="537" spans="14:16" x14ac:dyDescent="0.2">
      <c r="N537" s="6"/>
      <c r="O537" s="6"/>
      <c r="P537" s="6"/>
    </row>
    <row r="538" spans="14:16" x14ac:dyDescent="0.2">
      <c r="N538" s="6"/>
      <c r="O538" s="6"/>
      <c r="P538" s="6"/>
    </row>
    <row r="539" spans="14:16" x14ac:dyDescent="0.2">
      <c r="N539" s="6"/>
      <c r="O539" s="6"/>
      <c r="P539" s="6"/>
    </row>
    <row r="540" spans="14:16" x14ac:dyDescent="0.2">
      <c r="N540" s="6"/>
      <c r="O540" s="6"/>
      <c r="P540" s="6"/>
    </row>
    <row r="541" spans="14:16" x14ac:dyDescent="0.2">
      <c r="N541" s="6"/>
      <c r="O541" s="6"/>
      <c r="P541" s="6"/>
    </row>
    <row r="542" spans="14:16" x14ac:dyDescent="0.2">
      <c r="N542" s="6"/>
      <c r="O542" s="6"/>
      <c r="P542" s="6"/>
    </row>
    <row r="543" spans="14:16" x14ac:dyDescent="0.2">
      <c r="N543" s="6"/>
      <c r="O543" s="6"/>
      <c r="P543" s="6"/>
    </row>
    <row r="544" spans="14:16" x14ac:dyDescent="0.2">
      <c r="N544" s="6"/>
      <c r="O544" s="6"/>
      <c r="P544" s="6"/>
    </row>
    <row r="545" spans="14:16" x14ac:dyDescent="0.2">
      <c r="N545" s="6"/>
      <c r="O545" s="6"/>
      <c r="P545" s="6"/>
    </row>
    <row r="546" spans="14:16" x14ac:dyDescent="0.2">
      <c r="N546" s="6"/>
      <c r="O546" s="6"/>
      <c r="P546" s="6"/>
    </row>
    <row r="547" spans="14:16" x14ac:dyDescent="0.2">
      <c r="N547" s="6"/>
      <c r="O547" s="6"/>
      <c r="P547" s="6"/>
    </row>
    <row r="548" spans="14:16" x14ac:dyDescent="0.2">
      <c r="N548" s="6"/>
      <c r="O548" s="6"/>
      <c r="P548" s="6"/>
    </row>
    <row r="549" spans="14:16" x14ac:dyDescent="0.2">
      <c r="N549" s="6"/>
      <c r="O549" s="6"/>
      <c r="P549" s="6"/>
    </row>
    <row r="550" spans="14:16" x14ac:dyDescent="0.2">
      <c r="N550" s="6"/>
      <c r="O550" s="6"/>
      <c r="P550" s="6"/>
    </row>
    <row r="551" spans="14:16" x14ac:dyDescent="0.2">
      <c r="N551" s="6"/>
      <c r="O551" s="6"/>
      <c r="P551" s="6"/>
    </row>
    <row r="552" spans="14:16" x14ac:dyDescent="0.2">
      <c r="N552" s="6"/>
      <c r="O552" s="6"/>
      <c r="P552" s="6"/>
    </row>
    <row r="553" spans="14:16" x14ac:dyDescent="0.2">
      <c r="N553" s="6"/>
      <c r="O553" s="6"/>
      <c r="P553" s="6"/>
    </row>
    <row r="554" spans="14:16" x14ac:dyDescent="0.2">
      <c r="N554" s="6"/>
      <c r="O554" s="6"/>
      <c r="P554" s="6"/>
    </row>
    <row r="555" spans="14:16" x14ac:dyDescent="0.2">
      <c r="N555" s="6"/>
      <c r="O555" s="6"/>
      <c r="P555" s="6"/>
    </row>
    <row r="556" spans="14:16" x14ac:dyDescent="0.2">
      <c r="N556" s="6"/>
      <c r="O556" s="6"/>
      <c r="P556" s="6"/>
    </row>
    <row r="557" spans="14:16" x14ac:dyDescent="0.2">
      <c r="N557" s="6"/>
      <c r="O557" s="6"/>
      <c r="P557" s="6"/>
    </row>
    <row r="558" spans="14:16" x14ac:dyDescent="0.2">
      <c r="N558" s="6"/>
      <c r="O558" s="6"/>
      <c r="P558" s="6"/>
    </row>
    <row r="559" spans="14:16" x14ac:dyDescent="0.2">
      <c r="N559" s="6"/>
      <c r="O559" s="6"/>
      <c r="P559" s="6"/>
    </row>
    <row r="560" spans="14:16" x14ac:dyDescent="0.2">
      <c r="N560" s="6"/>
      <c r="O560" s="6"/>
      <c r="P560" s="6"/>
    </row>
    <row r="561" spans="14:16" x14ac:dyDescent="0.2">
      <c r="N561" s="6"/>
      <c r="O561" s="6"/>
      <c r="P561" s="6"/>
    </row>
    <row r="562" spans="14:16" x14ac:dyDescent="0.2">
      <c r="N562" s="6"/>
      <c r="O562" s="6"/>
      <c r="P562" s="6"/>
    </row>
    <row r="563" spans="14:16" x14ac:dyDescent="0.2">
      <c r="N563" s="6"/>
      <c r="O563" s="6"/>
      <c r="P563" s="6"/>
    </row>
    <row r="564" spans="14:16" x14ac:dyDescent="0.2">
      <c r="N564" s="6"/>
      <c r="O564" s="6"/>
      <c r="P564" s="6"/>
    </row>
    <row r="565" spans="14:16" x14ac:dyDescent="0.2">
      <c r="N565" s="6"/>
      <c r="O565" s="6"/>
      <c r="P565" s="6"/>
    </row>
    <row r="566" spans="14:16" x14ac:dyDescent="0.2">
      <c r="N566" s="6"/>
      <c r="O566" s="6"/>
      <c r="P566" s="6"/>
    </row>
    <row r="567" spans="14:16" x14ac:dyDescent="0.2">
      <c r="N567" s="6"/>
      <c r="O567" s="6"/>
      <c r="P567" s="6"/>
    </row>
    <row r="568" spans="14:16" x14ac:dyDescent="0.2">
      <c r="N568" s="6"/>
      <c r="O568" s="6"/>
      <c r="P568" s="6"/>
    </row>
    <row r="569" spans="14:16" x14ac:dyDescent="0.2">
      <c r="N569" s="6"/>
      <c r="O569" s="6"/>
      <c r="P569" s="6"/>
    </row>
    <row r="570" spans="14:16" x14ac:dyDescent="0.2">
      <c r="N570" s="6"/>
      <c r="O570" s="6"/>
      <c r="P570" s="6"/>
    </row>
    <row r="571" spans="14:16" x14ac:dyDescent="0.2">
      <c r="N571" s="6"/>
      <c r="O571" s="6"/>
      <c r="P571" s="6"/>
    </row>
    <row r="572" spans="14:16" x14ac:dyDescent="0.2">
      <c r="N572" s="6"/>
      <c r="O572" s="6"/>
      <c r="P572" s="6"/>
    </row>
    <row r="573" spans="14:16" x14ac:dyDescent="0.2">
      <c r="N573" s="6"/>
      <c r="O573" s="6"/>
      <c r="P573" s="6"/>
    </row>
    <row r="574" spans="14:16" x14ac:dyDescent="0.2">
      <c r="N574" s="6"/>
      <c r="O574" s="6"/>
      <c r="P574" s="6"/>
    </row>
    <row r="575" spans="14:16" x14ac:dyDescent="0.2">
      <c r="N575" s="6"/>
      <c r="O575" s="6"/>
      <c r="P575" s="6"/>
    </row>
    <row r="576" spans="14:16" x14ac:dyDescent="0.2">
      <c r="N576" s="6"/>
      <c r="O576" s="6"/>
      <c r="P576" s="6"/>
    </row>
    <row r="577" spans="14:16" x14ac:dyDescent="0.2">
      <c r="N577" s="6"/>
      <c r="O577" s="6"/>
      <c r="P577" s="6"/>
    </row>
    <row r="578" spans="14:16" x14ac:dyDescent="0.2">
      <c r="N578" s="6"/>
      <c r="O578" s="6"/>
      <c r="P578" s="6"/>
    </row>
    <row r="579" spans="14:16" x14ac:dyDescent="0.2">
      <c r="N579" s="6"/>
      <c r="O579" s="6"/>
      <c r="P579" s="6"/>
    </row>
    <row r="580" spans="14:16" x14ac:dyDescent="0.2">
      <c r="N580" s="6"/>
      <c r="O580" s="6"/>
      <c r="P580" s="6"/>
    </row>
    <row r="581" spans="14:16" x14ac:dyDescent="0.2">
      <c r="N581" s="6"/>
      <c r="O581" s="6"/>
      <c r="P581" s="6"/>
    </row>
    <row r="582" spans="14:16" x14ac:dyDescent="0.2">
      <c r="N582" s="6"/>
      <c r="O582" s="6"/>
      <c r="P582" s="6"/>
    </row>
    <row r="583" spans="14:16" x14ac:dyDescent="0.2">
      <c r="N583" s="6"/>
      <c r="O583" s="6"/>
      <c r="P583" s="6"/>
    </row>
    <row r="584" spans="14:16" x14ac:dyDescent="0.2">
      <c r="N584" s="6"/>
      <c r="O584" s="6"/>
      <c r="P584" s="6"/>
    </row>
    <row r="585" spans="14:16" x14ac:dyDescent="0.2">
      <c r="N585" s="6"/>
      <c r="O585" s="6"/>
      <c r="P585" s="6"/>
    </row>
    <row r="586" spans="14:16" x14ac:dyDescent="0.2">
      <c r="N586" s="6"/>
      <c r="O586" s="6"/>
      <c r="P586" s="6"/>
    </row>
    <row r="587" spans="14:16" x14ac:dyDescent="0.2">
      <c r="N587" s="6"/>
      <c r="O587" s="6"/>
      <c r="P587" s="6"/>
    </row>
    <row r="588" spans="14:16" x14ac:dyDescent="0.2">
      <c r="N588" s="6"/>
      <c r="O588" s="6"/>
      <c r="P588" s="6"/>
    </row>
    <row r="589" spans="14:16" x14ac:dyDescent="0.2">
      <c r="N589" s="6"/>
      <c r="O589" s="6"/>
      <c r="P589" s="6"/>
    </row>
    <row r="590" spans="14:16" x14ac:dyDescent="0.2">
      <c r="N590" s="6"/>
      <c r="O590" s="6"/>
      <c r="P590" s="6"/>
    </row>
    <row r="591" spans="14:16" x14ac:dyDescent="0.2">
      <c r="N591" s="6"/>
      <c r="O591" s="6"/>
      <c r="P591" s="6"/>
    </row>
    <row r="592" spans="14:16" x14ac:dyDescent="0.2">
      <c r="N592" s="6"/>
      <c r="O592" s="6"/>
      <c r="P592" s="6"/>
    </row>
    <row r="593" spans="14:16" x14ac:dyDescent="0.2">
      <c r="N593" s="6"/>
      <c r="O593" s="6"/>
      <c r="P593" s="6"/>
    </row>
    <row r="594" spans="14:16" x14ac:dyDescent="0.2">
      <c r="N594" s="6"/>
      <c r="O594" s="6"/>
      <c r="P594" s="6"/>
    </row>
    <row r="595" spans="14:16" x14ac:dyDescent="0.2">
      <c r="N595" s="6"/>
      <c r="O595" s="6"/>
      <c r="P595" s="6"/>
    </row>
    <row r="596" spans="14:16" x14ac:dyDescent="0.2">
      <c r="N596" s="6"/>
      <c r="O596" s="6"/>
      <c r="P596" s="6"/>
    </row>
    <row r="597" spans="14:16" x14ac:dyDescent="0.2">
      <c r="N597" s="6"/>
      <c r="O597" s="6"/>
      <c r="P597" s="6"/>
    </row>
    <row r="598" spans="14:16" x14ac:dyDescent="0.2">
      <c r="N598" s="6"/>
      <c r="O598" s="6"/>
      <c r="P598" s="6"/>
    </row>
    <row r="599" spans="14:16" x14ac:dyDescent="0.2">
      <c r="N599" s="6"/>
      <c r="O599" s="6"/>
      <c r="P599" s="6"/>
    </row>
    <row r="600" spans="14:16" x14ac:dyDescent="0.2">
      <c r="N600" s="6"/>
      <c r="O600" s="6"/>
      <c r="P600" s="6"/>
    </row>
    <row r="601" spans="14:16" x14ac:dyDescent="0.2">
      <c r="N601" s="6"/>
      <c r="O601" s="6"/>
      <c r="P601" s="6"/>
    </row>
    <row r="602" spans="14:16" x14ac:dyDescent="0.2">
      <c r="N602" s="6"/>
      <c r="O602" s="6"/>
      <c r="P602" s="6"/>
    </row>
    <row r="603" spans="14:16" x14ac:dyDescent="0.2">
      <c r="N603" s="6"/>
      <c r="O603" s="6"/>
      <c r="P603" s="6"/>
    </row>
    <row r="604" spans="14:16" x14ac:dyDescent="0.2">
      <c r="N604" s="6"/>
      <c r="O604" s="6"/>
      <c r="P604" s="6"/>
    </row>
    <row r="605" spans="14:16" x14ac:dyDescent="0.2">
      <c r="N605" s="6"/>
      <c r="O605" s="6"/>
      <c r="P605" s="6"/>
    </row>
    <row r="606" spans="14:16" x14ac:dyDescent="0.2">
      <c r="N606" s="6"/>
      <c r="O606" s="6"/>
      <c r="P606" s="6"/>
    </row>
    <row r="607" spans="14:16" x14ac:dyDescent="0.2">
      <c r="N607" s="6"/>
      <c r="O607" s="6"/>
      <c r="P607" s="6"/>
    </row>
    <row r="608" spans="14:16" x14ac:dyDescent="0.2">
      <c r="N608" s="6"/>
      <c r="O608" s="6"/>
      <c r="P608" s="6"/>
    </row>
    <row r="609" spans="14:16" x14ac:dyDescent="0.2">
      <c r="N609" s="6"/>
      <c r="O609" s="6"/>
      <c r="P609" s="6"/>
    </row>
    <row r="610" spans="14:16" x14ac:dyDescent="0.2">
      <c r="N610" s="6"/>
      <c r="O610" s="6"/>
      <c r="P610" s="6"/>
    </row>
    <row r="611" spans="14:16" x14ac:dyDescent="0.2">
      <c r="N611" s="6"/>
      <c r="O611" s="6"/>
      <c r="P611" s="6"/>
    </row>
    <row r="612" spans="14:16" x14ac:dyDescent="0.2">
      <c r="N612" s="6"/>
      <c r="O612" s="6"/>
      <c r="P612" s="6"/>
    </row>
    <row r="613" spans="14:16" x14ac:dyDescent="0.2">
      <c r="N613" s="6"/>
      <c r="O613" s="6"/>
      <c r="P613" s="6"/>
    </row>
    <row r="614" spans="14:16" x14ac:dyDescent="0.2">
      <c r="N614" s="6"/>
      <c r="O614" s="6"/>
      <c r="P614" s="6"/>
    </row>
    <row r="615" spans="14:16" x14ac:dyDescent="0.2">
      <c r="N615" s="6"/>
      <c r="O615" s="6"/>
      <c r="P615" s="6"/>
    </row>
    <row r="616" spans="14:16" x14ac:dyDescent="0.2">
      <c r="N616" s="6"/>
      <c r="O616" s="6"/>
      <c r="P616" s="6"/>
    </row>
    <row r="617" spans="14:16" x14ac:dyDescent="0.2">
      <c r="N617" s="6"/>
      <c r="O617" s="6"/>
      <c r="P617" s="6"/>
    </row>
    <row r="618" spans="14:16" x14ac:dyDescent="0.2">
      <c r="N618" s="6"/>
      <c r="O618" s="6"/>
      <c r="P618" s="6"/>
    </row>
    <row r="619" spans="14:16" x14ac:dyDescent="0.2">
      <c r="N619" s="6"/>
      <c r="O619" s="6"/>
      <c r="P619" s="6"/>
    </row>
    <row r="620" spans="14:16" x14ac:dyDescent="0.2">
      <c r="N620" s="6"/>
      <c r="O620" s="6"/>
      <c r="P620" s="6"/>
    </row>
    <row r="621" spans="14:16" x14ac:dyDescent="0.2">
      <c r="N621" s="6"/>
      <c r="O621" s="6"/>
      <c r="P621" s="6"/>
    </row>
    <row r="622" spans="14:16" x14ac:dyDescent="0.2">
      <c r="N622" s="6"/>
      <c r="O622" s="6"/>
      <c r="P622" s="6"/>
    </row>
    <row r="623" spans="14:16" x14ac:dyDescent="0.2">
      <c r="N623" s="6"/>
      <c r="O623" s="6"/>
      <c r="P623" s="6"/>
    </row>
    <row r="624" spans="14:16" x14ac:dyDescent="0.2">
      <c r="N624" s="6"/>
      <c r="O624" s="6"/>
      <c r="P624" s="6"/>
    </row>
    <row r="625" spans="14:16" x14ac:dyDescent="0.2">
      <c r="N625" s="6"/>
      <c r="O625" s="6"/>
      <c r="P625" s="6"/>
    </row>
    <row r="626" spans="14:16" x14ac:dyDescent="0.2">
      <c r="N626" s="6"/>
      <c r="O626" s="6"/>
      <c r="P626" s="6"/>
    </row>
    <row r="627" spans="14:16" x14ac:dyDescent="0.2">
      <c r="N627" s="6"/>
      <c r="O627" s="6"/>
      <c r="P627" s="6"/>
    </row>
    <row r="628" spans="14:16" x14ac:dyDescent="0.2">
      <c r="N628" s="6"/>
      <c r="O628" s="6"/>
      <c r="P628" s="6"/>
    </row>
    <row r="629" spans="14:16" x14ac:dyDescent="0.2">
      <c r="N629" s="6"/>
      <c r="O629" s="6"/>
      <c r="P629" s="6"/>
    </row>
    <row r="630" spans="14:16" x14ac:dyDescent="0.2">
      <c r="N630" s="6"/>
      <c r="O630" s="6"/>
      <c r="P630" s="6"/>
    </row>
    <row r="631" spans="14:16" x14ac:dyDescent="0.2">
      <c r="N631" s="6"/>
      <c r="O631" s="6"/>
      <c r="P631" s="6"/>
    </row>
    <row r="632" spans="14:16" x14ac:dyDescent="0.2">
      <c r="N632" s="6"/>
      <c r="O632" s="6"/>
      <c r="P632" s="6"/>
    </row>
    <row r="633" spans="14:16" x14ac:dyDescent="0.2">
      <c r="N633" s="6"/>
      <c r="O633" s="6"/>
      <c r="P633" s="6"/>
    </row>
    <row r="634" spans="14:16" x14ac:dyDescent="0.2">
      <c r="N634" s="6"/>
      <c r="O634" s="6"/>
      <c r="P634" s="6"/>
    </row>
    <row r="635" spans="14:16" x14ac:dyDescent="0.2">
      <c r="N635" s="6"/>
      <c r="O635" s="6"/>
      <c r="P635" s="6"/>
    </row>
    <row r="636" spans="14:16" x14ac:dyDescent="0.2">
      <c r="N636" s="6"/>
      <c r="O636" s="6"/>
      <c r="P636" s="6"/>
    </row>
    <row r="637" spans="14:16" x14ac:dyDescent="0.2">
      <c r="N637" s="6"/>
      <c r="O637" s="6"/>
      <c r="P637" s="6"/>
    </row>
    <row r="638" spans="14:16" x14ac:dyDescent="0.2">
      <c r="N638" s="6"/>
      <c r="O638" s="6"/>
      <c r="P638" s="6"/>
    </row>
    <row r="639" spans="14:16" x14ac:dyDescent="0.2">
      <c r="N639" s="6"/>
      <c r="O639" s="6"/>
      <c r="P639" s="6"/>
    </row>
    <row r="640" spans="14:16" x14ac:dyDescent="0.2">
      <c r="N640" s="6"/>
      <c r="O640" s="6"/>
      <c r="P640" s="6"/>
    </row>
    <row r="641" spans="14:16" x14ac:dyDescent="0.2">
      <c r="N641" s="6"/>
      <c r="O641" s="6"/>
      <c r="P641" s="6"/>
    </row>
    <row r="642" spans="14:16" x14ac:dyDescent="0.2">
      <c r="N642" s="6"/>
      <c r="O642" s="6"/>
      <c r="P642" s="6"/>
    </row>
    <row r="643" spans="14:16" x14ac:dyDescent="0.2">
      <c r="N643" s="6"/>
      <c r="O643" s="6"/>
      <c r="P643" s="6"/>
    </row>
    <row r="644" spans="14:16" x14ac:dyDescent="0.2">
      <c r="N644" s="6"/>
      <c r="O644" s="6"/>
      <c r="P644" s="6"/>
    </row>
    <row r="645" spans="14:16" x14ac:dyDescent="0.2">
      <c r="N645" s="6"/>
      <c r="O645" s="6"/>
      <c r="P645" s="6"/>
    </row>
    <row r="646" spans="14:16" x14ac:dyDescent="0.2">
      <c r="N646" s="6"/>
      <c r="O646" s="6"/>
      <c r="P646" s="6"/>
    </row>
    <row r="647" spans="14:16" x14ac:dyDescent="0.2">
      <c r="N647" s="6"/>
      <c r="O647" s="6"/>
      <c r="P647" s="6"/>
    </row>
    <row r="648" spans="14:16" x14ac:dyDescent="0.2">
      <c r="N648" s="6"/>
      <c r="O648" s="6"/>
      <c r="P648" s="6"/>
    </row>
    <row r="649" spans="14:16" x14ac:dyDescent="0.2">
      <c r="N649" s="6"/>
      <c r="O649" s="6"/>
      <c r="P649" s="6"/>
    </row>
    <row r="650" spans="14:16" x14ac:dyDescent="0.2">
      <c r="N650" s="6"/>
      <c r="O650" s="6"/>
      <c r="P650" s="6"/>
    </row>
    <row r="651" spans="14:16" x14ac:dyDescent="0.2">
      <c r="N651" s="6"/>
      <c r="O651" s="6"/>
      <c r="P651" s="6"/>
    </row>
    <row r="652" spans="14:16" x14ac:dyDescent="0.2">
      <c r="N652" s="6"/>
      <c r="O652" s="6"/>
      <c r="P652" s="6"/>
    </row>
    <row r="653" spans="14:16" x14ac:dyDescent="0.2">
      <c r="N653" s="6"/>
      <c r="O653" s="6"/>
      <c r="P653" s="6"/>
    </row>
    <row r="654" spans="14:16" x14ac:dyDescent="0.2">
      <c r="N654" s="6"/>
      <c r="O654" s="6"/>
      <c r="P654" s="6"/>
    </row>
    <row r="655" spans="14:16" x14ac:dyDescent="0.2">
      <c r="N655" s="6"/>
      <c r="O655" s="6"/>
      <c r="P655" s="6"/>
    </row>
    <row r="656" spans="14:16" x14ac:dyDescent="0.2">
      <c r="N656" s="6"/>
      <c r="O656" s="6"/>
      <c r="P656" s="6"/>
    </row>
    <row r="657" spans="14:16" x14ac:dyDescent="0.2">
      <c r="N657" s="6"/>
      <c r="O657" s="6"/>
      <c r="P657" s="6"/>
    </row>
    <row r="658" spans="14:16" x14ac:dyDescent="0.2">
      <c r="N658" s="6"/>
      <c r="O658" s="6"/>
      <c r="P658" s="6"/>
    </row>
    <row r="659" spans="14:16" x14ac:dyDescent="0.2">
      <c r="N659" s="6"/>
      <c r="O659" s="6"/>
      <c r="P659" s="6"/>
    </row>
    <row r="660" spans="14:16" x14ac:dyDescent="0.2">
      <c r="N660" s="6"/>
      <c r="O660" s="6"/>
      <c r="P660" s="6"/>
    </row>
    <row r="661" spans="14:16" x14ac:dyDescent="0.2">
      <c r="N661" s="6"/>
      <c r="O661" s="6"/>
      <c r="P661" s="6"/>
    </row>
    <row r="662" spans="14:16" x14ac:dyDescent="0.2">
      <c r="N662" s="6"/>
      <c r="O662" s="6"/>
      <c r="P662" s="6"/>
    </row>
    <row r="663" spans="14:16" x14ac:dyDescent="0.2">
      <c r="N663" s="6"/>
      <c r="O663" s="6"/>
      <c r="P663" s="6"/>
    </row>
    <row r="664" spans="14:16" x14ac:dyDescent="0.2">
      <c r="N664" s="6"/>
      <c r="O664" s="6"/>
      <c r="P664" s="6"/>
    </row>
    <row r="665" spans="14:16" x14ac:dyDescent="0.2">
      <c r="N665" s="6"/>
      <c r="O665" s="6"/>
      <c r="P665" s="6"/>
    </row>
    <row r="666" spans="14:16" x14ac:dyDescent="0.2">
      <c r="N666" s="6"/>
      <c r="O666" s="6"/>
      <c r="P666" s="6"/>
    </row>
    <row r="667" spans="14:16" x14ac:dyDescent="0.2">
      <c r="N667" s="6"/>
      <c r="O667" s="6"/>
      <c r="P667" s="6"/>
    </row>
    <row r="668" spans="14:16" x14ac:dyDescent="0.2">
      <c r="N668" s="6"/>
      <c r="O668" s="6"/>
      <c r="P668" s="6"/>
    </row>
    <row r="669" spans="14:16" x14ac:dyDescent="0.2">
      <c r="N669" s="6"/>
      <c r="O669" s="6"/>
      <c r="P669" s="6"/>
    </row>
    <row r="670" spans="14:16" x14ac:dyDescent="0.2">
      <c r="N670" s="6"/>
      <c r="O670" s="6"/>
      <c r="P670" s="6"/>
    </row>
    <row r="671" spans="14:16" x14ac:dyDescent="0.2">
      <c r="N671" s="6"/>
      <c r="O671" s="6"/>
      <c r="P671" s="6"/>
    </row>
    <row r="672" spans="14:16" x14ac:dyDescent="0.2">
      <c r="N672" s="6"/>
      <c r="O672" s="6"/>
      <c r="P672" s="6"/>
    </row>
    <row r="673" spans="14:16" x14ac:dyDescent="0.2">
      <c r="N673" s="6"/>
      <c r="O673" s="6"/>
      <c r="P673" s="6"/>
    </row>
    <row r="674" spans="14:16" x14ac:dyDescent="0.2">
      <c r="N674" s="6"/>
      <c r="O674" s="6"/>
      <c r="P674" s="6"/>
    </row>
    <row r="675" spans="14:16" x14ac:dyDescent="0.2">
      <c r="N675" s="6"/>
      <c r="O675" s="6"/>
      <c r="P675" s="6"/>
    </row>
    <row r="676" spans="14:16" x14ac:dyDescent="0.2">
      <c r="N676" s="6"/>
      <c r="O676" s="6"/>
      <c r="P676" s="6"/>
    </row>
    <row r="677" spans="14:16" x14ac:dyDescent="0.2">
      <c r="N677" s="6"/>
      <c r="O677" s="6"/>
      <c r="P677" s="6"/>
    </row>
    <row r="678" spans="14:16" x14ac:dyDescent="0.2">
      <c r="N678" s="6"/>
      <c r="O678" s="6"/>
      <c r="P678" s="6"/>
    </row>
    <row r="679" spans="14:16" x14ac:dyDescent="0.2">
      <c r="N679" s="6"/>
      <c r="O679" s="6"/>
      <c r="P679" s="6"/>
    </row>
    <row r="680" spans="14:16" x14ac:dyDescent="0.2">
      <c r="N680" s="6"/>
      <c r="O680" s="6"/>
      <c r="P680" s="6"/>
    </row>
    <row r="681" spans="14:16" x14ac:dyDescent="0.2">
      <c r="N681" s="6"/>
      <c r="O681" s="6"/>
      <c r="P681" s="6"/>
    </row>
    <row r="682" spans="14:16" x14ac:dyDescent="0.2">
      <c r="N682" s="6"/>
      <c r="O682" s="6"/>
      <c r="P682" s="6"/>
    </row>
    <row r="683" spans="14:16" x14ac:dyDescent="0.2">
      <c r="N683" s="6"/>
      <c r="O683" s="6"/>
      <c r="P683" s="6"/>
    </row>
    <row r="684" spans="14:16" x14ac:dyDescent="0.2">
      <c r="N684" s="6"/>
      <c r="O684" s="6"/>
      <c r="P684" s="6"/>
    </row>
    <row r="685" spans="14:16" x14ac:dyDescent="0.2">
      <c r="N685" s="6"/>
      <c r="O685" s="6"/>
      <c r="P685" s="6"/>
    </row>
    <row r="686" spans="14:16" x14ac:dyDescent="0.2">
      <c r="N686" s="6"/>
      <c r="O686" s="6"/>
      <c r="P686" s="6"/>
    </row>
    <row r="687" spans="14:16" x14ac:dyDescent="0.2">
      <c r="N687" s="6"/>
      <c r="O687" s="6"/>
      <c r="P687" s="6"/>
    </row>
    <row r="688" spans="14:16" x14ac:dyDescent="0.2">
      <c r="N688" s="6"/>
      <c r="O688" s="6"/>
      <c r="P688" s="6"/>
    </row>
    <row r="689" spans="14:16" x14ac:dyDescent="0.2">
      <c r="N689" s="6"/>
      <c r="O689" s="6"/>
      <c r="P689" s="6"/>
    </row>
    <row r="690" spans="14:16" x14ac:dyDescent="0.2">
      <c r="N690" s="6"/>
      <c r="O690" s="6"/>
      <c r="P690" s="6"/>
    </row>
    <row r="691" spans="14:16" x14ac:dyDescent="0.2">
      <c r="N691" s="6"/>
      <c r="O691" s="6"/>
      <c r="P691" s="6"/>
    </row>
    <row r="692" spans="14:16" x14ac:dyDescent="0.2">
      <c r="N692" s="6"/>
      <c r="O692" s="6"/>
      <c r="P692" s="6"/>
    </row>
    <row r="693" spans="14:16" x14ac:dyDescent="0.2">
      <c r="N693" s="6"/>
      <c r="O693" s="6"/>
      <c r="P693" s="6"/>
    </row>
    <row r="694" spans="14:16" x14ac:dyDescent="0.2">
      <c r="N694" s="6"/>
      <c r="O694" s="6"/>
      <c r="P694" s="6"/>
    </row>
    <row r="695" spans="14:16" x14ac:dyDescent="0.2">
      <c r="N695" s="6"/>
      <c r="O695" s="6"/>
      <c r="P695" s="6"/>
    </row>
    <row r="696" spans="14:16" x14ac:dyDescent="0.2">
      <c r="N696" s="6"/>
      <c r="O696" s="6"/>
      <c r="P696" s="6"/>
    </row>
    <row r="697" spans="14:16" x14ac:dyDescent="0.2">
      <c r="N697" s="6"/>
      <c r="O697" s="6"/>
      <c r="P697" s="6"/>
    </row>
    <row r="698" spans="14:16" x14ac:dyDescent="0.2">
      <c r="N698" s="6"/>
      <c r="O698" s="6"/>
      <c r="P698" s="6"/>
    </row>
    <row r="699" spans="14:16" x14ac:dyDescent="0.2">
      <c r="N699" s="6"/>
      <c r="O699" s="6"/>
      <c r="P699" s="6"/>
    </row>
    <row r="700" spans="14:16" x14ac:dyDescent="0.2">
      <c r="N700" s="6"/>
      <c r="O700" s="6"/>
      <c r="P700" s="6"/>
    </row>
    <row r="701" spans="14:16" x14ac:dyDescent="0.2">
      <c r="N701" s="6"/>
      <c r="O701" s="6"/>
      <c r="P701" s="6"/>
    </row>
    <row r="702" spans="14:16" x14ac:dyDescent="0.2">
      <c r="N702" s="6"/>
      <c r="O702" s="6"/>
      <c r="P702" s="6"/>
    </row>
    <row r="703" spans="14:16" x14ac:dyDescent="0.2">
      <c r="N703" s="6"/>
      <c r="O703" s="6"/>
      <c r="P703" s="6"/>
    </row>
    <row r="704" spans="14:16" x14ac:dyDescent="0.2">
      <c r="N704" s="6"/>
      <c r="O704" s="6"/>
      <c r="P704" s="6"/>
    </row>
    <row r="705" spans="14:16" x14ac:dyDescent="0.2">
      <c r="N705" s="6"/>
      <c r="O705" s="6"/>
      <c r="P705" s="6"/>
    </row>
    <row r="706" spans="14:16" x14ac:dyDescent="0.2">
      <c r="N706" s="6"/>
      <c r="O706" s="6"/>
      <c r="P706" s="6"/>
    </row>
    <row r="707" spans="14:16" x14ac:dyDescent="0.2">
      <c r="N707" s="6"/>
      <c r="O707" s="6"/>
      <c r="P707" s="6"/>
    </row>
    <row r="708" spans="14:16" x14ac:dyDescent="0.2">
      <c r="N708" s="6"/>
      <c r="O708" s="6"/>
      <c r="P708" s="6"/>
    </row>
    <row r="709" spans="14:16" x14ac:dyDescent="0.2">
      <c r="N709" s="6"/>
      <c r="O709" s="6"/>
      <c r="P709" s="6"/>
    </row>
    <row r="710" spans="14:16" x14ac:dyDescent="0.2">
      <c r="N710" s="6"/>
      <c r="O710" s="6"/>
      <c r="P710" s="6"/>
    </row>
    <row r="711" spans="14:16" x14ac:dyDescent="0.2">
      <c r="N711" s="6"/>
      <c r="O711" s="6"/>
      <c r="P711" s="6"/>
    </row>
    <row r="712" spans="14:16" x14ac:dyDescent="0.2">
      <c r="N712" s="6"/>
      <c r="O712" s="6"/>
      <c r="P712" s="6"/>
    </row>
    <row r="713" spans="14:16" x14ac:dyDescent="0.2">
      <c r="N713" s="6"/>
      <c r="O713" s="6"/>
      <c r="P713" s="6"/>
    </row>
    <row r="714" spans="14:16" x14ac:dyDescent="0.2">
      <c r="N714" s="6"/>
      <c r="O714" s="6"/>
      <c r="P714" s="6"/>
    </row>
    <row r="715" spans="14:16" x14ac:dyDescent="0.2">
      <c r="N715" s="6"/>
      <c r="O715" s="6"/>
      <c r="P715" s="6"/>
    </row>
    <row r="716" spans="14:16" x14ac:dyDescent="0.2">
      <c r="N716" s="6"/>
      <c r="O716" s="6"/>
      <c r="P716" s="6"/>
    </row>
    <row r="717" spans="14:16" x14ac:dyDescent="0.2">
      <c r="N717" s="6"/>
      <c r="O717" s="6"/>
      <c r="P717" s="6"/>
    </row>
    <row r="718" spans="14:16" x14ac:dyDescent="0.2">
      <c r="N718" s="6"/>
      <c r="O718" s="6"/>
      <c r="P718" s="6"/>
    </row>
    <row r="719" spans="14:16" x14ac:dyDescent="0.2">
      <c r="N719" s="6"/>
      <c r="O719" s="6"/>
      <c r="P719" s="6"/>
    </row>
    <row r="720" spans="14:16" x14ac:dyDescent="0.2">
      <c r="N720" s="6"/>
      <c r="O720" s="6"/>
      <c r="P720" s="6"/>
    </row>
    <row r="721" spans="14:16" x14ac:dyDescent="0.2">
      <c r="N721" s="6"/>
      <c r="O721" s="6"/>
      <c r="P721" s="6"/>
    </row>
    <row r="722" spans="14:16" x14ac:dyDescent="0.2">
      <c r="N722" s="6"/>
      <c r="O722" s="6"/>
      <c r="P722" s="6"/>
    </row>
    <row r="723" spans="14:16" x14ac:dyDescent="0.2">
      <c r="N723" s="6"/>
      <c r="O723" s="6"/>
      <c r="P723" s="6"/>
    </row>
    <row r="724" spans="14:16" x14ac:dyDescent="0.2">
      <c r="N724" s="6"/>
      <c r="O724" s="6"/>
      <c r="P724" s="6"/>
    </row>
    <row r="725" spans="14:16" x14ac:dyDescent="0.2">
      <c r="N725" s="6"/>
      <c r="O725" s="6"/>
      <c r="P725" s="6"/>
    </row>
    <row r="726" spans="14:16" x14ac:dyDescent="0.2">
      <c r="N726" s="6"/>
      <c r="O726" s="6"/>
      <c r="P726" s="6"/>
    </row>
    <row r="727" spans="14:16" x14ac:dyDescent="0.2">
      <c r="N727" s="6"/>
      <c r="O727" s="6"/>
      <c r="P727" s="6"/>
    </row>
    <row r="728" spans="14:16" x14ac:dyDescent="0.2">
      <c r="N728" s="6"/>
      <c r="O728" s="6"/>
      <c r="P728" s="6"/>
    </row>
    <row r="729" spans="14:16" x14ac:dyDescent="0.2">
      <c r="N729" s="6"/>
      <c r="O729" s="6"/>
      <c r="P729" s="6"/>
    </row>
    <row r="730" spans="14:16" x14ac:dyDescent="0.2">
      <c r="N730" s="6"/>
      <c r="O730" s="6"/>
      <c r="P730" s="6"/>
    </row>
    <row r="731" spans="14:16" x14ac:dyDescent="0.2">
      <c r="N731" s="6"/>
      <c r="O731" s="6"/>
      <c r="P731" s="6"/>
    </row>
    <row r="732" spans="14:16" x14ac:dyDescent="0.2">
      <c r="N732" s="6"/>
      <c r="O732" s="6"/>
      <c r="P732" s="6"/>
    </row>
    <row r="733" spans="14:16" x14ac:dyDescent="0.2">
      <c r="N733" s="6"/>
      <c r="O733" s="6"/>
      <c r="P733" s="6"/>
    </row>
    <row r="734" spans="14:16" x14ac:dyDescent="0.2">
      <c r="N734" s="6"/>
      <c r="O734" s="6"/>
      <c r="P734" s="6"/>
    </row>
    <row r="735" spans="14:16" x14ac:dyDescent="0.2">
      <c r="N735" s="6"/>
      <c r="O735" s="6"/>
      <c r="P735" s="6"/>
    </row>
    <row r="736" spans="14:16" x14ac:dyDescent="0.2">
      <c r="N736" s="6"/>
      <c r="O736" s="6"/>
      <c r="P736" s="6"/>
    </row>
    <row r="737" spans="14:16" x14ac:dyDescent="0.2">
      <c r="N737" s="6"/>
      <c r="O737" s="6"/>
      <c r="P737" s="6"/>
    </row>
    <row r="738" spans="14:16" x14ac:dyDescent="0.2">
      <c r="N738" s="6"/>
      <c r="O738" s="6"/>
      <c r="P738" s="6"/>
    </row>
    <row r="739" spans="14:16" x14ac:dyDescent="0.2">
      <c r="N739" s="6"/>
      <c r="O739" s="6"/>
      <c r="P739" s="6"/>
    </row>
    <row r="740" spans="14:16" x14ac:dyDescent="0.2">
      <c r="N740" s="6"/>
      <c r="O740" s="6"/>
      <c r="P740" s="6"/>
    </row>
    <row r="741" spans="14:16" x14ac:dyDescent="0.2">
      <c r="N741" s="6"/>
      <c r="O741" s="6"/>
      <c r="P741" s="6"/>
    </row>
    <row r="742" spans="14:16" x14ac:dyDescent="0.2">
      <c r="N742" s="6"/>
      <c r="O742" s="6"/>
      <c r="P742" s="6"/>
    </row>
    <row r="743" spans="14:16" x14ac:dyDescent="0.2">
      <c r="N743" s="6"/>
      <c r="O743" s="6"/>
      <c r="P743" s="6"/>
    </row>
    <row r="744" spans="14:16" x14ac:dyDescent="0.2">
      <c r="N744" s="6"/>
      <c r="O744" s="6"/>
      <c r="P744" s="6"/>
    </row>
    <row r="745" spans="14:16" x14ac:dyDescent="0.2">
      <c r="N745" s="6"/>
      <c r="O745" s="6"/>
      <c r="P745" s="6"/>
    </row>
    <row r="746" spans="14:16" x14ac:dyDescent="0.2">
      <c r="N746" s="6"/>
      <c r="O746" s="6"/>
      <c r="P746" s="6"/>
    </row>
    <row r="747" spans="14:16" x14ac:dyDescent="0.2">
      <c r="N747" s="6"/>
      <c r="O747" s="6"/>
      <c r="P747" s="6"/>
    </row>
    <row r="748" spans="14:16" x14ac:dyDescent="0.2">
      <c r="N748" s="6"/>
      <c r="O748" s="6"/>
      <c r="P748" s="6"/>
    </row>
    <row r="749" spans="14:16" x14ac:dyDescent="0.2">
      <c r="N749" s="6"/>
      <c r="O749" s="6"/>
      <c r="P749" s="6"/>
    </row>
    <row r="750" spans="14:16" x14ac:dyDescent="0.2">
      <c r="N750" s="6"/>
      <c r="O750" s="6"/>
      <c r="P750" s="6"/>
    </row>
    <row r="751" spans="14:16" x14ac:dyDescent="0.2">
      <c r="N751" s="6"/>
      <c r="O751" s="6"/>
      <c r="P751" s="6"/>
    </row>
    <row r="752" spans="14:16" x14ac:dyDescent="0.2">
      <c r="N752" s="6"/>
      <c r="O752" s="6"/>
      <c r="P752" s="6"/>
    </row>
    <row r="753" spans="14:16" x14ac:dyDescent="0.2">
      <c r="N753" s="6"/>
      <c r="O753" s="6"/>
      <c r="P753" s="6"/>
    </row>
    <row r="754" spans="14:16" x14ac:dyDescent="0.2">
      <c r="N754" s="6"/>
      <c r="O754" s="6"/>
      <c r="P754" s="6"/>
    </row>
    <row r="755" spans="14:16" x14ac:dyDescent="0.2">
      <c r="N755" s="6"/>
      <c r="O755" s="6"/>
      <c r="P755" s="6"/>
    </row>
    <row r="756" spans="14:16" x14ac:dyDescent="0.2">
      <c r="N756" s="6"/>
      <c r="O756" s="6"/>
      <c r="P756" s="6"/>
    </row>
    <row r="757" spans="14:16" x14ac:dyDescent="0.2">
      <c r="N757" s="6"/>
      <c r="O757" s="6"/>
      <c r="P757" s="6"/>
    </row>
    <row r="758" spans="14:16" x14ac:dyDescent="0.2">
      <c r="N758" s="6"/>
      <c r="O758" s="6"/>
      <c r="P758" s="6"/>
    </row>
    <row r="759" spans="14:16" x14ac:dyDescent="0.2">
      <c r="N759" s="6"/>
      <c r="O759" s="6"/>
      <c r="P759" s="6"/>
    </row>
    <row r="760" spans="14:16" x14ac:dyDescent="0.2">
      <c r="N760" s="6"/>
      <c r="O760" s="6"/>
      <c r="P760" s="6"/>
    </row>
    <row r="761" spans="14:16" x14ac:dyDescent="0.2">
      <c r="N761" s="6"/>
      <c r="O761" s="6"/>
      <c r="P761" s="6"/>
    </row>
    <row r="762" spans="14:16" x14ac:dyDescent="0.2">
      <c r="N762" s="6"/>
      <c r="O762" s="6"/>
      <c r="P762" s="6"/>
    </row>
    <row r="763" spans="14:16" x14ac:dyDescent="0.2">
      <c r="N763" s="6"/>
      <c r="O763" s="6"/>
      <c r="P763" s="6"/>
    </row>
    <row r="764" spans="14:16" x14ac:dyDescent="0.2">
      <c r="N764" s="6"/>
      <c r="O764" s="6"/>
      <c r="P764" s="6"/>
    </row>
    <row r="765" spans="14:16" x14ac:dyDescent="0.2">
      <c r="N765" s="6"/>
      <c r="O765" s="6"/>
      <c r="P765" s="6"/>
    </row>
    <row r="766" spans="14:16" x14ac:dyDescent="0.2">
      <c r="N766" s="6"/>
      <c r="O766" s="6"/>
      <c r="P766" s="6"/>
    </row>
    <row r="767" spans="14:16" x14ac:dyDescent="0.2">
      <c r="N767" s="6"/>
      <c r="O767" s="6"/>
      <c r="P767" s="6"/>
    </row>
    <row r="768" spans="14:16" x14ac:dyDescent="0.2">
      <c r="N768" s="6"/>
      <c r="O768" s="6"/>
      <c r="P768" s="6"/>
    </row>
    <row r="769" spans="14:16" x14ac:dyDescent="0.2">
      <c r="N769" s="6"/>
      <c r="O769" s="6"/>
      <c r="P769" s="6"/>
    </row>
    <row r="770" spans="14:16" x14ac:dyDescent="0.2">
      <c r="N770" s="6"/>
      <c r="O770" s="6"/>
      <c r="P770" s="6"/>
    </row>
    <row r="771" spans="14:16" x14ac:dyDescent="0.2">
      <c r="N771" s="6"/>
      <c r="O771" s="6"/>
      <c r="P771" s="6"/>
    </row>
    <row r="772" spans="14:16" x14ac:dyDescent="0.2">
      <c r="N772" s="6"/>
      <c r="O772" s="6"/>
      <c r="P772" s="6"/>
    </row>
    <row r="773" spans="14:16" x14ac:dyDescent="0.2">
      <c r="N773" s="6"/>
      <c r="O773" s="6"/>
      <c r="P773" s="6"/>
    </row>
    <row r="774" spans="14:16" x14ac:dyDescent="0.2">
      <c r="N774" s="6"/>
      <c r="O774" s="6"/>
      <c r="P774" s="6"/>
    </row>
    <row r="775" spans="14:16" x14ac:dyDescent="0.2">
      <c r="N775" s="6"/>
      <c r="O775" s="6"/>
      <c r="P775" s="6"/>
    </row>
    <row r="776" spans="14:16" x14ac:dyDescent="0.2">
      <c r="N776" s="6"/>
      <c r="O776" s="6"/>
      <c r="P776" s="6"/>
    </row>
    <row r="777" spans="14:16" x14ac:dyDescent="0.2">
      <c r="N777" s="6"/>
      <c r="O777" s="6"/>
      <c r="P777" s="6"/>
    </row>
    <row r="778" spans="14:16" x14ac:dyDescent="0.2">
      <c r="N778" s="6"/>
      <c r="O778" s="6"/>
      <c r="P778" s="6"/>
    </row>
    <row r="779" spans="14:16" x14ac:dyDescent="0.2">
      <c r="N779" s="6"/>
      <c r="O779" s="6"/>
      <c r="P779" s="6"/>
    </row>
    <row r="780" spans="14:16" x14ac:dyDescent="0.2">
      <c r="N780" s="6"/>
      <c r="O780" s="6"/>
      <c r="P780" s="6"/>
    </row>
    <row r="781" spans="14:16" x14ac:dyDescent="0.2">
      <c r="N781" s="6"/>
      <c r="O781" s="6"/>
      <c r="P781" s="6"/>
    </row>
    <row r="782" spans="14:16" x14ac:dyDescent="0.2">
      <c r="N782" s="6"/>
      <c r="O782" s="6"/>
      <c r="P782" s="6"/>
    </row>
    <row r="783" spans="14:16" x14ac:dyDescent="0.2">
      <c r="N783" s="6"/>
      <c r="O783" s="6"/>
      <c r="P783" s="6"/>
    </row>
    <row r="784" spans="14:16" x14ac:dyDescent="0.2">
      <c r="N784" s="6"/>
      <c r="O784" s="6"/>
      <c r="P784" s="6"/>
    </row>
    <row r="785" spans="14:16" x14ac:dyDescent="0.2">
      <c r="N785" s="6"/>
      <c r="O785" s="6"/>
      <c r="P785" s="6"/>
    </row>
    <row r="786" spans="14:16" x14ac:dyDescent="0.2">
      <c r="N786" s="6"/>
      <c r="O786" s="6"/>
      <c r="P786" s="6"/>
    </row>
    <row r="787" spans="14:16" x14ac:dyDescent="0.2">
      <c r="N787" s="6"/>
      <c r="O787" s="6"/>
      <c r="P787" s="6"/>
    </row>
    <row r="788" spans="14:16" x14ac:dyDescent="0.2">
      <c r="N788" s="6"/>
      <c r="O788" s="6"/>
      <c r="P788" s="6"/>
    </row>
    <row r="789" spans="14:16" x14ac:dyDescent="0.2">
      <c r="N789" s="6"/>
      <c r="O789" s="6"/>
      <c r="P789" s="6"/>
    </row>
    <row r="790" spans="14:16" x14ac:dyDescent="0.2">
      <c r="N790" s="6"/>
      <c r="O790" s="6"/>
      <c r="P790" s="6"/>
    </row>
    <row r="791" spans="14:16" x14ac:dyDescent="0.2">
      <c r="N791" s="6"/>
      <c r="O791" s="6"/>
      <c r="P791" s="6"/>
    </row>
    <row r="792" spans="14:16" x14ac:dyDescent="0.2">
      <c r="N792" s="6"/>
      <c r="O792" s="6"/>
      <c r="P792" s="6"/>
    </row>
    <row r="793" spans="14:16" x14ac:dyDescent="0.2">
      <c r="N793" s="6"/>
      <c r="O793" s="6"/>
      <c r="P793" s="6"/>
    </row>
    <row r="794" spans="14:16" x14ac:dyDescent="0.2">
      <c r="N794" s="6"/>
      <c r="O794" s="6"/>
      <c r="P794" s="6"/>
    </row>
    <row r="795" spans="14:16" x14ac:dyDescent="0.2">
      <c r="N795" s="6"/>
      <c r="O795" s="6"/>
      <c r="P795" s="6"/>
    </row>
    <row r="796" spans="14:16" x14ac:dyDescent="0.2">
      <c r="N796" s="6"/>
      <c r="O796" s="6"/>
      <c r="P796" s="6"/>
    </row>
    <row r="797" spans="14:16" x14ac:dyDescent="0.2">
      <c r="N797" s="6"/>
      <c r="O797" s="6"/>
      <c r="P797" s="6"/>
    </row>
    <row r="798" spans="14:16" x14ac:dyDescent="0.2">
      <c r="N798" s="6"/>
      <c r="O798" s="6"/>
      <c r="P798" s="6"/>
    </row>
    <row r="799" spans="14:16" x14ac:dyDescent="0.2">
      <c r="N799" s="6"/>
      <c r="O799" s="6"/>
      <c r="P799" s="6"/>
    </row>
    <row r="800" spans="14:16" x14ac:dyDescent="0.2">
      <c r="N800" s="6"/>
      <c r="O800" s="6"/>
      <c r="P800" s="6"/>
    </row>
    <row r="801" spans="14:16" x14ac:dyDescent="0.2">
      <c r="N801" s="6"/>
      <c r="O801" s="6"/>
      <c r="P801" s="6"/>
    </row>
    <row r="802" spans="14:16" x14ac:dyDescent="0.2">
      <c r="N802" s="6"/>
      <c r="O802" s="6"/>
      <c r="P802" s="6"/>
    </row>
    <row r="803" spans="14:16" x14ac:dyDescent="0.2">
      <c r="N803" s="6"/>
      <c r="O803" s="6"/>
      <c r="P803" s="6"/>
    </row>
    <row r="804" spans="14:16" x14ac:dyDescent="0.2">
      <c r="N804" s="6"/>
      <c r="O804" s="6"/>
      <c r="P804" s="6"/>
    </row>
    <row r="805" spans="14:16" x14ac:dyDescent="0.2">
      <c r="N805" s="6"/>
      <c r="O805" s="6"/>
      <c r="P805" s="6"/>
    </row>
    <row r="806" spans="14:16" x14ac:dyDescent="0.2">
      <c r="N806" s="6"/>
      <c r="O806" s="6"/>
      <c r="P806" s="6"/>
    </row>
    <row r="807" spans="14:16" x14ac:dyDescent="0.2">
      <c r="N807" s="6"/>
      <c r="O807" s="6"/>
      <c r="P807" s="6"/>
    </row>
    <row r="808" spans="14:16" x14ac:dyDescent="0.2">
      <c r="N808" s="6"/>
      <c r="O808" s="6"/>
      <c r="P808" s="6"/>
    </row>
    <row r="809" spans="14:16" x14ac:dyDescent="0.2">
      <c r="N809" s="6"/>
      <c r="O809" s="6"/>
      <c r="P809" s="6"/>
    </row>
    <row r="810" spans="14:16" x14ac:dyDescent="0.2">
      <c r="N810" s="6"/>
      <c r="O810" s="6"/>
      <c r="P810" s="6"/>
    </row>
    <row r="811" spans="14:16" x14ac:dyDescent="0.2">
      <c r="N811" s="6"/>
      <c r="O811" s="6"/>
      <c r="P811" s="6"/>
    </row>
    <row r="812" spans="14:16" x14ac:dyDescent="0.2">
      <c r="N812" s="6"/>
      <c r="O812" s="6"/>
      <c r="P812" s="6"/>
    </row>
    <row r="813" spans="14:16" x14ac:dyDescent="0.2">
      <c r="N813" s="6"/>
      <c r="O813" s="6"/>
      <c r="P813" s="6"/>
    </row>
    <row r="814" spans="14:16" x14ac:dyDescent="0.2">
      <c r="N814" s="6"/>
      <c r="O814" s="6"/>
      <c r="P814" s="6"/>
    </row>
    <row r="815" spans="14:16" x14ac:dyDescent="0.2">
      <c r="N815" s="6"/>
      <c r="O815" s="6"/>
      <c r="P815" s="6"/>
    </row>
    <row r="816" spans="14:16" x14ac:dyDescent="0.2">
      <c r="N816" s="6"/>
      <c r="O816" s="6"/>
      <c r="P816" s="6"/>
    </row>
    <row r="817" spans="14:16" x14ac:dyDescent="0.2">
      <c r="N817" s="6"/>
      <c r="O817" s="6"/>
      <c r="P817" s="6"/>
    </row>
    <row r="818" spans="14:16" x14ac:dyDescent="0.2">
      <c r="N818" s="6"/>
      <c r="O818" s="6"/>
      <c r="P818" s="6"/>
    </row>
    <row r="819" spans="14:16" x14ac:dyDescent="0.2">
      <c r="N819" s="6"/>
      <c r="O819" s="6"/>
      <c r="P819" s="6"/>
    </row>
    <row r="820" spans="14:16" x14ac:dyDescent="0.2">
      <c r="N820" s="6"/>
      <c r="O820" s="6"/>
      <c r="P820" s="6"/>
    </row>
    <row r="821" spans="14:16" x14ac:dyDescent="0.2">
      <c r="N821" s="6"/>
      <c r="O821" s="6"/>
      <c r="P821" s="6"/>
    </row>
    <row r="822" spans="14:16" x14ac:dyDescent="0.2">
      <c r="N822" s="6"/>
      <c r="O822" s="6"/>
      <c r="P822" s="6"/>
    </row>
    <row r="823" spans="14:16" x14ac:dyDescent="0.2">
      <c r="N823" s="6"/>
      <c r="O823" s="6"/>
      <c r="P823" s="6"/>
    </row>
    <row r="824" spans="14:16" x14ac:dyDescent="0.2">
      <c r="N824" s="6"/>
      <c r="O824" s="6"/>
      <c r="P824" s="6"/>
    </row>
    <row r="825" spans="14:16" x14ac:dyDescent="0.2">
      <c r="N825" s="6"/>
      <c r="O825" s="6"/>
      <c r="P825" s="6"/>
    </row>
    <row r="826" spans="14:16" x14ac:dyDescent="0.2">
      <c r="N826" s="6"/>
      <c r="O826" s="6"/>
      <c r="P826" s="6"/>
    </row>
    <row r="827" spans="14:16" x14ac:dyDescent="0.2">
      <c r="N827" s="6"/>
      <c r="O827" s="6"/>
      <c r="P827" s="6"/>
    </row>
    <row r="828" spans="14:16" x14ac:dyDescent="0.2">
      <c r="N828" s="6"/>
      <c r="O828" s="6"/>
      <c r="P828" s="6"/>
    </row>
    <row r="829" spans="14:16" x14ac:dyDescent="0.2">
      <c r="N829" s="6"/>
      <c r="O829" s="6"/>
      <c r="P829" s="6"/>
    </row>
    <row r="830" spans="14:16" x14ac:dyDescent="0.2">
      <c r="N830" s="6"/>
      <c r="O830" s="6"/>
      <c r="P830" s="6"/>
    </row>
    <row r="831" spans="14:16" x14ac:dyDescent="0.2">
      <c r="N831" s="6"/>
      <c r="O831" s="6"/>
      <c r="P831" s="6"/>
    </row>
    <row r="832" spans="14:16" x14ac:dyDescent="0.2">
      <c r="N832" s="6"/>
      <c r="O832" s="6"/>
      <c r="P832" s="6"/>
    </row>
    <row r="833" spans="14:16" x14ac:dyDescent="0.2">
      <c r="N833" s="6"/>
      <c r="O833" s="6"/>
      <c r="P833" s="6"/>
    </row>
    <row r="834" spans="14:16" x14ac:dyDescent="0.2">
      <c r="N834" s="6"/>
      <c r="O834" s="6"/>
      <c r="P834" s="6"/>
    </row>
    <row r="835" spans="14:16" x14ac:dyDescent="0.2">
      <c r="N835" s="6"/>
      <c r="O835" s="6"/>
      <c r="P835" s="6"/>
    </row>
    <row r="836" spans="14:16" x14ac:dyDescent="0.2">
      <c r="N836" s="6"/>
      <c r="O836" s="6"/>
      <c r="P836" s="6"/>
    </row>
    <row r="837" spans="14:16" x14ac:dyDescent="0.2">
      <c r="N837" s="6"/>
      <c r="O837" s="6"/>
      <c r="P837" s="6"/>
    </row>
    <row r="838" spans="14:16" x14ac:dyDescent="0.2">
      <c r="N838" s="6"/>
      <c r="O838" s="6"/>
      <c r="P838" s="6"/>
    </row>
    <row r="839" spans="14:16" x14ac:dyDescent="0.2">
      <c r="N839" s="6"/>
      <c r="O839" s="6"/>
      <c r="P839" s="6"/>
    </row>
    <row r="840" spans="14:16" x14ac:dyDescent="0.2">
      <c r="N840" s="6"/>
      <c r="O840" s="6"/>
      <c r="P840" s="6"/>
    </row>
    <row r="841" spans="14:16" x14ac:dyDescent="0.2">
      <c r="N841" s="6"/>
      <c r="O841" s="6"/>
      <c r="P841" s="6"/>
    </row>
    <row r="842" spans="14:16" x14ac:dyDescent="0.2">
      <c r="N842" s="6"/>
      <c r="O842" s="6"/>
      <c r="P842" s="6"/>
    </row>
    <row r="843" spans="14:16" x14ac:dyDescent="0.2">
      <c r="N843" s="6"/>
      <c r="O843" s="6"/>
      <c r="P843" s="6"/>
    </row>
    <row r="844" spans="14:16" x14ac:dyDescent="0.2">
      <c r="N844" s="6"/>
      <c r="O844" s="6"/>
      <c r="P844" s="6"/>
    </row>
    <row r="845" spans="14:16" x14ac:dyDescent="0.2">
      <c r="N845" s="6"/>
      <c r="O845" s="6"/>
      <c r="P845" s="6"/>
    </row>
    <row r="846" spans="14:16" x14ac:dyDescent="0.2">
      <c r="N846" s="6"/>
      <c r="O846" s="6"/>
      <c r="P846" s="6"/>
    </row>
    <row r="847" spans="14:16" x14ac:dyDescent="0.2">
      <c r="N847" s="6"/>
      <c r="O847" s="6"/>
      <c r="P847" s="6"/>
    </row>
    <row r="848" spans="14:16" x14ac:dyDescent="0.2">
      <c r="N848" s="6"/>
      <c r="O848" s="6"/>
      <c r="P848" s="6"/>
    </row>
    <row r="849" spans="14:16" x14ac:dyDescent="0.2">
      <c r="N849" s="6"/>
      <c r="O849" s="6"/>
      <c r="P849" s="6"/>
    </row>
    <row r="850" spans="14:16" x14ac:dyDescent="0.2">
      <c r="N850" s="6"/>
      <c r="O850" s="6"/>
      <c r="P850" s="6"/>
    </row>
    <row r="851" spans="14:16" x14ac:dyDescent="0.2">
      <c r="N851" s="6"/>
      <c r="O851" s="6"/>
      <c r="P851" s="6"/>
    </row>
    <row r="852" spans="14:16" x14ac:dyDescent="0.2">
      <c r="N852" s="6"/>
      <c r="O852" s="6"/>
      <c r="P852" s="6"/>
    </row>
    <row r="853" spans="14:16" x14ac:dyDescent="0.2">
      <c r="N853" s="6"/>
      <c r="O853" s="6"/>
      <c r="P853" s="6"/>
    </row>
    <row r="854" spans="14:16" x14ac:dyDescent="0.2">
      <c r="N854" s="6"/>
      <c r="O854" s="6"/>
      <c r="P854" s="6"/>
    </row>
    <row r="855" spans="14:16" x14ac:dyDescent="0.2">
      <c r="N855" s="6"/>
      <c r="O855" s="6"/>
      <c r="P855" s="6"/>
    </row>
    <row r="856" spans="14:16" x14ac:dyDescent="0.2">
      <c r="N856" s="6"/>
      <c r="O856" s="6"/>
      <c r="P856" s="6"/>
    </row>
    <row r="857" spans="14:16" x14ac:dyDescent="0.2">
      <c r="N857" s="6"/>
      <c r="O857" s="6"/>
      <c r="P857" s="6"/>
    </row>
    <row r="858" spans="14:16" x14ac:dyDescent="0.2">
      <c r="N858" s="6"/>
      <c r="O858" s="6"/>
      <c r="P858" s="6"/>
    </row>
    <row r="859" spans="14:16" x14ac:dyDescent="0.2">
      <c r="N859" s="6"/>
      <c r="O859" s="6"/>
      <c r="P859" s="6"/>
    </row>
    <row r="860" spans="14:16" x14ac:dyDescent="0.2">
      <c r="N860" s="6"/>
      <c r="O860" s="6"/>
      <c r="P860" s="6"/>
    </row>
    <row r="861" spans="14:16" x14ac:dyDescent="0.2">
      <c r="N861" s="6"/>
      <c r="O861" s="6"/>
      <c r="P861" s="6"/>
    </row>
    <row r="862" spans="14:16" x14ac:dyDescent="0.2">
      <c r="N862" s="6"/>
      <c r="O862" s="6"/>
      <c r="P862" s="6"/>
    </row>
    <row r="863" spans="14:16" x14ac:dyDescent="0.2">
      <c r="N863" s="6"/>
      <c r="O863" s="6"/>
      <c r="P863" s="6"/>
    </row>
    <row r="864" spans="14:16" x14ac:dyDescent="0.2">
      <c r="N864" s="6"/>
      <c r="O864" s="6"/>
      <c r="P864" s="6"/>
    </row>
    <row r="865" spans="14:16" x14ac:dyDescent="0.2">
      <c r="N865" s="6"/>
      <c r="O865" s="6"/>
      <c r="P865" s="6"/>
    </row>
    <row r="866" spans="14:16" x14ac:dyDescent="0.2">
      <c r="N866" s="6"/>
      <c r="O866" s="6"/>
      <c r="P866" s="6"/>
    </row>
    <row r="867" spans="14:16" x14ac:dyDescent="0.2">
      <c r="N867" s="6"/>
      <c r="O867" s="6"/>
      <c r="P867" s="6"/>
    </row>
    <row r="868" spans="14:16" x14ac:dyDescent="0.2">
      <c r="N868" s="6"/>
      <c r="O868" s="6"/>
      <c r="P868" s="6"/>
    </row>
    <row r="869" spans="14:16" x14ac:dyDescent="0.2">
      <c r="N869" s="6"/>
      <c r="O869" s="6"/>
      <c r="P869" s="6"/>
    </row>
    <row r="870" spans="14:16" x14ac:dyDescent="0.2">
      <c r="N870" s="6"/>
      <c r="O870" s="6"/>
      <c r="P870" s="6"/>
    </row>
    <row r="871" spans="14:16" x14ac:dyDescent="0.2">
      <c r="N871" s="6"/>
      <c r="O871" s="6"/>
      <c r="P871" s="6"/>
    </row>
    <row r="872" spans="14:16" x14ac:dyDescent="0.2">
      <c r="N872" s="6"/>
      <c r="O872" s="6"/>
      <c r="P872" s="6"/>
    </row>
    <row r="873" spans="14:16" x14ac:dyDescent="0.2">
      <c r="N873" s="6"/>
      <c r="O873" s="6"/>
      <c r="P873" s="6"/>
    </row>
    <row r="874" spans="14:16" x14ac:dyDescent="0.2">
      <c r="N874" s="6"/>
      <c r="O874" s="6"/>
      <c r="P874" s="6"/>
    </row>
    <row r="875" spans="14:16" x14ac:dyDescent="0.2">
      <c r="N875" s="6"/>
      <c r="O875" s="6"/>
      <c r="P875" s="6"/>
    </row>
    <row r="876" spans="14:16" x14ac:dyDescent="0.2">
      <c r="N876" s="6"/>
      <c r="O876" s="6"/>
      <c r="P876" s="6"/>
    </row>
    <row r="877" spans="14:16" x14ac:dyDescent="0.2">
      <c r="N877" s="6"/>
      <c r="O877" s="6"/>
      <c r="P877" s="6"/>
    </row>
    <row r="878" spans="14:16" x14ac:dyDescent="0.2">
      <c r="N878" s="6"/>
      <c r="O878" s="6"/>
      <c r="P878" s="6"/>
    </row>
    <row r="879" spans="14:16" x14ac:dyDescent="0.2">
      <c r="N879" s="6"/>
      <c r="O879" s="6"/>
      <c r="P879" s="6"/>
    </row>
    <row r="880" spans="14:16" x14ac:dyDescent="0.2">
      <c r="N880" s="6"/>
      <c r="O880" s="6"/>
      <c r="P880" s="6"/>
    </row>
    <row r="881" spans="14:16" x14ac:dyDescent="0.2">
      <c r="N881" s="6"/>
      <c r="O881" s="6"/>
      <c r="P881" s="6"/>
    </row>
    <row r="882" spans="14:16" x14ac:dyDescent="0.2">
      <c r="N882" s="6"/>
      <c r="O882" s="6"/>
      <c r="P882" s="6"/>
    </row>
    <row r="883" spans="14:16" x14ac:dyDescent="0.2">
      <c r="N883" s="6"/>
      <c r="O883" s="6"/>
      <c r="P883" s="6"/>
    </row>
    <row r="884" spans="14:16" x14ac:dyDescent="0.2">
      <c r="N884" s="6"/>
      <c r="O884" s="6"/>
      <c r="P884" s="6"/>
    </row>
    <row r="885" spans="14:16" x14ac:dyDescent="0.2">
      <c r="N885" s="6"/>
      <c r="O885" s="6"/>
      <c r="P885" s="6"/>
    </row>
    <row r="886" spans="14:16" x14ac:dyDescent="0.2">
      <c r="N886" s="6"/>
      <c r="O886" s="6"/>
      <c r="P886" s="6"/>
    </row>
    <row r="887" spans="14:16" x14ac:dyDescent="0.2">
      <c r="N887" s="6"/>
      <c r="O887" s="6"/>
      <c r="P887" s="6"/>
    </row>
    <row r="888" spans="14:16" x14ac:dyDescent="0.2">
      <c r="N888" s="6"/>
      <c r="O888" s="6"/>
      <c r="P888" s="6"/>
    </row>
    <row r="889" spans="14:16" x14ac:dyDescent="0.2">
      <c r="N889" s="6"/>
      <c r="O889" s="6"/>
      <c r="P889" s="6"/>
    </row>
    <row r="890" spans="14:16" x14ac:dyDescent="0.2">
      <c r="N890" s="6"/>
      <c r="O890" s="6"/>
      <c r="P890" s="6"/>
    </row>
    <row r="891" spans="14:16" x14ac:dyDescent="0.2">
      <c r="N891" s="6"/>
      <c r="O891" s="6"/>
      <c r="P891" s="6"/>
    </row>
    <row r="892" spans="14:16" x14ac:dyDescent="0.2">
      <c r="N892" s="6"/>
      <c r="O892" s="6"/>
      <c r="P892" s="6"/>
    </row>
    <row r="893" spans="14:16" x14ac:dyDescent="0.2">
      <c r="N893" s="6"/>
      <c r="O893" s="6"/>
      <c r="P893" s="6"/>
    </row>
    <row r="894" spans="14:16" x14ac:dyDescent="0.2">
      <c r="N894" s="6"/>
      <c r="O894" s="6"/>
      <c r="P894" s="6"/>
    </row>
    <row r="895" spans="14:16" x14ac:dyDescent="0.2">
      <c r="N895" s="6"/>
      <c r="O895" s="6"/>
      <c r="P895" s="6"/>
    </row>
    <row r="896" spans="14:16" x14ac:dyDescent="0.2">
      <c r="N896" s="6"/>
      <c r="O896" s="6"/>
      <c r="P896" s="6"/>
    </row>
    <row r="897" spans="14:16" x14ac:dyDescent="0.2">
      <c r="N897" s="6"/>
      <c r="O897" s="6"/>
      <c r="P897" s="6"/>
    </row>
    <row r="898" spans="14:16" x14ac:dyDescent="0.2">
      <c r="N898" s="6"/>
      <c r="O898" s="6"/>
      <c r="P898" s="6"/>
    </row>
    <row r="899" spans="14:16" x14ac:dyDescent="0.2">
      <c r="N899" s="6"/>
      <c r="O899" s="6"/>
      <c r="P899" s="6"/>
    </row>
    <row r="900" spans="14:16" x14ac:dyDescent="0.2">
      <c r="N900" s="6"/>
      <c r="O900" s="6"/>
      <c r="P900" s="6"/>
    </row>
    <row r="901" spans="14:16" x14ac:dyDescent="0.2">
      <c r="N901" s="6"/>
      <c r="O901" s="6"/>
      <c r="P901" s="6"/>
    </row>
    <row r="902" spans="14:16" x14ac:dyDescent="0.2">
      <c r="N902" s="6"/>
      <c r="O902" s="6"/>
      <c r="P902" s="6"/>
    </row>
    <row r="903" spans="14:16" x14ac:dyDescent="0.2">
      <c r="N903" s="6"/>
      <c r="O903" s="6"/>
      <c r="P903" s="6"/>
    </row>
    <row r="904" spans="14:16" x14ac:dyDescent="0.2">
      <c r="N904" s="6"/>
      <c r="O904" s="6"/>
      <c r="P904" s="6"/>
    </row>
    <row r="905" spans="14:16" x14ac:dyDescent="0.2">
      <c r="N905" s="6"/>
      <c r="O905" s="6"/>
      <c r="P905" s="6"/>
    </row>
    <row r="906" spans="14:16" x14ac:dyDescent="0.2">
      <c r="N906" s="6"/>
      <c r="O906" s="6"/>
      <c r="P906" s="6"/>
    </row>
    <row r="907" spans="14:16" x14ac:dyDescent="0.2">
      <c r="N907" s="6"/>
      <c r="O907" s="6"/>
      <c r="P907" s="6"/>
    </row>
    <row r="908" spans="14:16" x14ac:dyDescent="0.2">
      <c r="N908" s="6"/>
      <c r="O908" s="6"/>
      <c r="P908" s="6"/>
    </row>
    <row r="909" spans="14:16" x14ac:dyDescent="0.2">
      <c r="N909" s="6"/>
      <c r="O909" s="6"/>
      <c r="P909" s="6"/>
    </row>
    <row r="910" spans="14:16" x14ac:dyDescent="0.2">
      <c r="N910" s="6"/>
      <c r="O910" s="6"/>
      <c r="P910" s="6"/>
    </row>
    <row r="911" spans="14:16" x14ac:dyDescent="0.2">
      <c r="N911" s="6"/>
      <c r="O911" s="6"/>
      <c r="P911" s="6"/>
    </row>
    <row r="912" spans="14:16" x14ac:dyDescent="0.2">
      <c r="N912" s="6"/>
      <c r="O912" s="6"/>
      <c r="P912" s="6"/>
    </row>
    <row r="913" spans="14:16" x14ac:dyDescent="0.2">
      <c r="N913" s="6"/>
      <c r="O913" s="6"/>
      <c r="P913" s="6"/>
    </row>
    <row r="914" spans="14:16" x14ac:dyDescent="0.2">
      <c r="N914" s="6"/>
      <c r="O914" s="6"/>
      <c r="P914" s="6"/>
    </row>
    <row r="915" spans="14:16" x14ac:dyDescent="0.2">
      <c r="N915" s="6"/>
      <c r="O915" s="6"/>
      <c r="P915" s="6"/>
    </row>
    <row r="916" spans="14:16" x14ac:dyDescent="0.2">
      <c r="N916" s="6"/>
      <c r="O916" s="6"/>
      <c r="P916" s="6"/>
    </row>
    <row r="917" spans="14:16" x14ac:dyDescent="0.2">
      <c r="N917" s="6"/>
      <c r="O917" s="6"/>
      <c r="P917" s="6"/>
    </row>
    <row r="918" spans="14:16" x14ac:dyDescent="0.2">
      <c r="N918" s="6"/>
      <c r="O918" s="6"/>
      <c r="P918" s="6"/>
    </row>
    <row r="919" spans="14:16" x14ac:dyDescent="0.2">
      <c r="N919" s="6"/>
      <c r="O919" s="6"/>
      <c r="P919" s="6"/>
    </row>
    <row r="920" spans="14:16" x14ac:dyDescent="0.2">
      <c r="N920" s="6"/>
      <c r="O920" s="6"/>
      <c r="P920" s="6"/>
    </row>
    <row r="921" spans="14:16" x14ac:dyDescent="0.2">
      <c r="N921" s="6"/>
      <c r="O921" s="6"/>
      <c r="P921" s="6"/>
    </row>
    <row r="922" spans="14:16" x14ac:dyDescent="0.2">
      <c r="N922" s="6"/>
      <c r="O922" s="6"/>
      <c r="P922" s="6"/>
    </row>
    <row r="923" spans="14:16" x14ac:dyDescent="0.2">
      <c r="N923" s="6"/>
      <c r="O923" s="6"/>
      <c r="P923" s="6"/>
    </row>
    <row r="924" spans="14:16" x14ac:dyDescent="0.2">
      <c r="N924" s="6"/>
      <c r="O924" s="6"/>
      <c r="P924" s="6"/>
    </row>
    <row r="925" spans="14:16" x14ac:dyDescent="0.2">
      <c r="N925" s="6"/>
      <c r="O925" s="6"/>
      <c r="P925" s="6"/>
    </row>
    <row r="926" spans="14:16" x14ac:dyDescent="0.2">
      <c r="N926" s="6"/>
      <c r="O926" s="6"/>
      <c r="P926" s="6"/>
    </row>
    <row r="927" spans="14:16" x14ac:dyDescent="0.2">
      <c r="N927" s="6"/>
      <c r="O927" s="6"/>
      <c r="P927" s="6"/>
    </row>
    <row r="928" spans="14:16" x14ac:dyDescent="0.2">
      <c r="N928" s="6"/>
      <c r="O928" s="6"/>
      <c r="P928" s="6"/>
    </row>
    <row r="929" spans="14:16" x14ac:dyDescent="0.2">
      <c r="N929" s="6"/>
      <c r="O929" s="6"/>
      <c r="P929" s="6"/>
    </row>
    <row r="930" spans="14:16" x14ac:dyDescent="0.2">
      <c r="N930" s="6"/>
      <c r="O930" s="6"/>
      <c r="P930" s="6"/>
    </row>
    <row r="931" spans="14:16" x14ac:dyDescent="0.2">
      <c r="N931" s="6"/>
      <c r="O931" s="6"/>
      <c r="P931" s="6"/>
    </row>
    <row r="932" spans="14:16" x14ac:dyDescent="0.2">
      <c r="N932" s="6"/>
      <c r="O932" s="6"/>
      <c r="P932" s="6"/>
    </row>
    <row r="933" spans="14:16" x14ac:dyDescent="0.2">
      <c r="N933" s="6"/>
      <c r="O933" s="6"/>
      <c r="P933" s="6"/>
    </row>
    <row r="934" spans="14:16" x14ac:dyDescent="0.2">
      <c r="N934" s="6"/>
      <c r="O934" s="6"/>
      <c r="P934" s="6"/>
    </row>
    <row r="935" spans="14:16" x14ac:dyDescent="0.2">
      <c r="N935" s="6"/>
      <c r="O935" s="6"/>
      <c r="P935" s="6"/>
    </row>
    <row r="936" spans="14:16" x14ac:dyDescent="0.2">
      <c r="N936" s="6"/>
      <c r="O936" s="6"/>
      <c r="P936" s="6"/>
    </row>
    <row r="937" spans="14:16" x14ac:dyDescent="0.2">
      <c r="N937" s="6"/>
      <c r="O937" s="6"/>
      <c r="P937" s="6"/>
    </row>
    <row r="938" spans="14:16" x14ac:dyDescent="0.2">
      <c r="N938" s="6"/>
      <c r="O938" s="6"/>
      <c r="P938" s="6"/>
    </row>
    <row r="939" spans="14:16" x14ac:dyDescent="0.2">
      <c r="N939" s="6"/>
      <c r="O939" s="6"/>
      <c r="P939" s="6"/>
    </row>
    <row r="940" spans="14:16" x14ac:dyDescent="0.2">
      <c r="N940" s="6"/>
      <c r="O940" s="6"/>
      <c r="P940" s="6"/>
    </row>
    <row r="941" spans="14:16" x14ac:dyDescent="0.2">
      <c r="N941" s="6"/>
      <c r="O941" s="6"/>
      <c r="P941" s="6"/>
    </row>
    <row r="942" spans="14:16" x14ac:dyDescent="0.2">
      <c r="N942" s="6"/>
      <c r="O942" s="6"/>
      <c r="P942" s="6"/>
    </row>
    <row r="943" spans="14:16" x14ac:dyDescent="0.2">
      <c r="N943" s="6"/>
      <c r="O943" s="6"/>
      <c r="P943" s="6"/>
    </row>
    <row r="944" spans="14:16" x14ac:dyDescent="0.2">
      <c r="N944" s="6"/>
      <c r="O944" s="6"/>
      <c r="P944" s="6"/>
    </row>
    <row r="945" spans="14:16" x14ac:dyDescent="0.2">
      <c r="N945" s="6"/>
      <c r="O945" s="6"/>
      <c r="P945" s="6"/>
    </row>
    <row r="946" spans="14:16" x14ac:dyDescent="0.2">
      <c r="N946" s="6"/>
      <c r="O946" s="6"/>
      <c r="P946" s="6"/>
    </row>
    <row r="947" spans="14:16" x14ac:dyDescent="0.2">
      <c r="N947" s="6"/>
      <c r="O947" s="6"/>
      <c r="P947" s="6"/>
    </row>
    <row r="948" spans="14:16" x14ac:dyDescent="0.2">
      <c r="N948" s="6"/>
      <c r="O948" s="6"/>
      <c r="P948" s="6"/>
    </row>
    <row r="949" spans="14:16" x14ac:dyDescent="0.2">
      <c r="N949" s="6"/>
      <c r="O949" s="6"/>
      <c r="P949" s="6"/>
    </row>
    <row r="950" spans="14:16" x14ac:dyDescent="0.2">
      <c r="N950" s="6"/>
      <c r="O950" s="6"/>
      <c r="P950" s="6"/>
    </row>
    <row r="951" spans="14:16" x14ac:dyDescent="0.2">
      <c r="N951" s="6"/>
      <c r="O951" s="6"/>
      <c r="P951" s="6"/>
    </row>
    <row r="952" spans="14:16" x14ac:dyDescent="0.2">
      <c r="N952" s="6"/>
      <c r="O952" s="6"/>
      <c r="P952" s="6"/>
    </row>
    <row r="953" spans="14:16" x14ac:dyDescent="0.2">
      <c r="N953" s="6"/>
      <c r="O953" s="6"/>
      <c r="P953" s="6"/>
    </row>
    <row r="954" spans="14:16" x14ac:dyDescent="0.2">
      <c r="N954" s="6"/>
      <c r="O954" s="6"/>
      <c r="P954" s="6"/>
    </row>
    <row r="955" spans="14:16" x14ac:dyDescent="0.2">
      <c r="N955" s="6"/>
      <c r="O955" s="6"/>
      <c r="P955" s="6"/>
    </row>
    <row r="956" spans="14:16" x14ac:dyDescent="0.2">
      <c r="N956" s="6"/>
      <c r="O956" s="6"/>
      <c r="P956" s="6"/>
    </row>
    <row r="957" spans="14:16" x14ac:dyDescent="0.2">
      <c r="N957" s="6"/>
      <c r="O957" s="6"/>
      <c r="P957" s="6"/>
    </row>
    <row r="958" spans="14:16" x14ac:dyDescent="0.2">
      <c r="N958" s="6"/>
      <c r="O958" s="6"/>
      <c r="P958" s="6"/>
    </row>
    <row r="959" spans="14:16" x14ac:dyDescent="0.2">
      <c r="N959" s="6"/>
      <c r="O959" s="6"/>
      <c r="P959" s="6"/>
    </row>
    <row r="960" spans="14:16" x14ac:dyDescent="0.2">
      <c r="N960" s="6"/>
      <c r="O960" s="6"/>
      <c r="P960" s="6"/>
    </row>
    <row r="961" spans="14:16" x14ac:dyDescent="0.2">
      <c r="N961" s="6"/>
      <c r="O961" s="6"/>
      <c r="P961" s="6"/>
    </row>
    <row r="962" spans="14:16" x14ac:dyDescent="0.2">
      <c r="N962" s="6"/>
      <c r="O962" s="6"/>
      <c r="P962" s="6"/>
    </row>
    <row r="963" spans="14:16" x14ac:dyDescent="0.2">
      <c r="N963" s="6"/>
      <c r="O963" s="6"/>
      <c r="P963" s="6"/>
    </row>
    <row r="964" spans="14:16" x14ac:dyDescent="0.2">
      <c r="N964" s="6"/>
      <c r="O964" s="6"/>
      <c r="P964" s="6"/>
    </row>
    <row r="965" spans="14:16" x14ac:dyDescent="0.2">
      <c r="N965" s="6"/>
      <c r="O965" s="6"/>
      <c r="P965" s="6"/>
    </row>
    <row r="966" spans="14:16" x14ac:dyDescent="0.2">
      <c r="N966" s="6"/>
      <c r="O966" s="6"/>
      <c r="P966" s="6"/>
    </row>
    <row r="967" spans="14:16" x14ac:dyDescent="0.2">
      <c r="N967" s="6"/>
      <c r="O967" s="6"/>
      <c r="P967" s="6"/>
    </row>
    <row r="968" spans="14:16" x14ac:dyDescent="0.2">
      <c r="N968" s="6"/>
      <c r="O968" s="6"/>
      <c r="P968" s="6"/>
    </row>
    <row r="969" spans="14:16" x14ac:dyDescent="0.2">
      <c r="N969" s="6"/>
      <c r="O969" s="6"/>
      <c r="P969" s="6"/>
    </row>
    <row r="970" spans="14:16" x14ac:dyDescent="0.2">
      <c r="N970" s="6"/>
      <c r="O970" s="6"/>
      <c r="P970" s="6"/>
    </row>
    <row r="971" spans="14:16" x14ac:dyDescent="0.2">
      <c r="N971" s="6"/>
      <c r="O971" s="6"/>
      <c r="P971" s="6"/>
    </row>
    <row r="972" spans="14:16" x14ac:dyDescent="0.2">
      <c r="N972" s="6"/>
      <c r="O972" s="6"/>
      <c r="P972" s="6"/>
    </row>
    <row r="973" spans="14:16" x14ac:dyDescent="0.2">
      <c r="N973" s="6"/>
      <c r="O973" s="6"/>
      <c r="P973" s="6"/>
    </row>
    <row r="974" spans="14:16" x14ac:dyDescent="0.2">
      <c r="N974" s="6"/>
      <c r="O974" s="6"/>
      <c r="P974" s="6"/>
    </row>
    <row r="975" spans="14:16" x14ac:dyDescent="0.2">
      <c r="N975" s="6"/>
      <c r="O975" s="6"/>
      <c r="P975" s="6"/>
    </row>
    <row r="976" spans="14:16" x14ac:dyDescent="0.2">
      <c r="N976" s="6"/>
      <c r="O976" s="6"/>
      <c r="P976" s="6"/>
    </row>
    <row r="977" spans="14:16" x14ac:dyDescent="0.2">
      <c r="N977" s="6"/>
      <c r="O977" s="6"/>
      <c r="P977" s="6"/>
    </row>
    <row r="978" spans="14:16" x14ac:dyDescent="0.2">
      <c r="N978" s="6"/>
      <c r="O978" s="6"/>
      <c r="P978" s="6"/>
    </row>
    <row r="979" spans="14:16" x14ac:dyDescent="0.2">
      <c r="N979" s="6"/>
      <c r="O979" s="6"/>
      <c r="P979" s="6"/>
    </row>
    <row r="980" spans="14:16" x14ac:dyDescent="0.2">
      <c r="N980" s="6"/>
      <c r="O980" s="6"/>
      <c r="P980" s="6"/>
    </row>
    <row r="981" spans="14:16" x14ac:dyDescent="0.2">
      <c r="N981" s="6"/>
      <c r="O981" s="6"/>
      <c r="P981" s="6"/>
    </row>
    <row r="982" spans="14:16" x14ac:dyDescent="0.2">
      <c r="N982" s="6"/>
      <c r="O982" s="6"/>
      <c r="P982" s="6"/>
    </row>
    <row r="983" spans="14:16" x14ac:dyDescent="0.2">
      <c r="N983" s="6"/>
      <c r="O983" s="6"/>
      <c r="P983" s="6"/>
    </row>
    <row r="984" spans="14:16" x14ac:dyDescent="0.2">
      <c r="N984" s="6"/>
      <c r="O984" s="6"/>
      <c r="P984" s="6"/>
    </row>
    <row r="985" spans="14:16" x14ac:dyDescent="0.2">
      <c r="N985" s="6"/>
      <c r="O985" s="6"/>
      <c r="P985" s="6"/>
    </row>
    <row r="986" spans="14:16" x14ac:dyDescent="0.2">
      <c r="N986" s="6"/>
      <c r="O986" s="6"/>
      <c r="P986" s="6"/>
    </row>
    <row r="987" spans="14:16" x14ac:dyDescent="0.2">
      <c r="N987" s="6"/>
      <c r="O987" s="6"/>
      <c r="P987" s="6"/>
    </row>
    <row r="988" spans="14:16" x14ac:dyDescent="0.2">
      <c r="N988" s="6"/>
      <c r="O988" s="6"/>
      <c r="P988" s="6"/>
    </row>
    <row r="989" spans="14:16" x14ac:dyDescent="0.2">
      <c r="N989" s="6"/>
      <c r="O989" s="6"/>
      <c r="P989" s="6"/>
    </row>
    <row r="990" spans="14:16" x14ac:dyDescent="0.2">
      <c r="N990" s="6"/>
      <c r="O990" s="6"/>
      <c r="P990" s="6"/>
    </row>
    <row r="991" spans="14:16" x14ac:dyDescent="0.2">
      <c r="N991" s="6"/>
      <c r="O991" s="6"/>
      <c r="P991" s="6"/>
    </row>
    <row r="992" spans="14:16" x14ac:dyDescent="0.2">
      <c r="N992" s="6"/>
      <c r="O992" s="6"/>
      <c r="P992" s="6"/>
    </row>
    <row r="993" spans="14:16" x14ac:dyDescent="0.2">
      <c r="N993" s="6"/>
      <c r="O993" s="6"/>
      <c r="P993" s="6"/>
    </row>
    <row r="994" spans="14:16" x14ac:dyDescent="0.2">
      <c r="N994" s="6"/>
      <c r="O994" s="6"/>
      <c r="P994" s="6"/>
    </row>
    <row r="995" spans="14:16" x14ac:dyDescent="0.2">
      <c r="N995" s="6"/>
      <c r="O995" s="6"/>
      <c r="P995" s="6"/>
    </row>
    <row r="996" spans="14:16" x14ac:dyDescent="0.2">
      <c r="N996" s="6"/>
      <c r="O996" s="6"/>
      <c r="P996" s="6"/>
    </row>
    <row r="997" spans="14:16" x14ac:dyDescent="0.2">
      <c r="N997" s="6"/>
      <c r="O997" s="6"/>
      <c r="P997" s="6"/>
    </row>
    <row r="998" spans="14:16" x14ac:dyDescent="0.2">
      <c r="N998" s="6"/>
      <c r="O998" s="6"/>
      <c r="P998" s="6"/>
    </row>
    <row r="999" spans="14:16" x14ac:dyDescent="0.2">
      <c r="N999" s="6"/>
      <c r="O999" s="6"/>
      <c r="P999" s="6"/>
    </row>
    <row r="1000" spans="14:16" x14ac:dyDescent="0.2">
      <c r="N1000" s="6"/>
      <c r="O1000" s="6"/>
      <c r="P1000" s="6"/>
    </row>
    <row r="1001" spans="14:16" x14ac:dyDescent="0.2">
      <c r="N1001" s="6"/>
      <c r="O1001" s="6"/>
      <c r="P1001" s="6"/>
    </row>
    <row r="1002" spans="14:16" x14ac:dyDescent="0.2">
      <c r="N1002" s="6"/>
      <c r="O1002" s="6"/>
      <c r="P1002" s="6"/>
    </row>
    <row r="1003" spans="14:16" x14ac:dyDescent="0.2">
      <c r="N1003" s="6"/>
      <c r="O1003" s="6"/>
      <c r="P1003" s="6"/>
    </row>
    <row r="1004" spans="14:16" x14ac:dyDescent="0.2">
      <c r="N1004" s="6"/>
      <c r="O1004" s="6"/>
      <c r="P1004" s="6"/>
    </row>
    <row r="1005" spans="14:16" x14ac:dyDescent="0.2">
      <c r="N1005" s="6"/>
      <c r="O1005" s="6"/>
      <c r="P1005" s="6"/>
    </row>
    <row r="1006" spans="14:16" x14ac:dyDescent="0.2">
      <c r="N1006" s="6"/>
      <c r="O1006" s="6"/>
      <c r="P1006" s="6"/>
    </row>
    <row r="1007" spans="14:16" x14ac:dyDescent="0.2">
      <c r="N1007" s="6"/>
      <c r="O1007" s="6"/>
      <c r="P1007" s="6"/>
    </row>
    <row r="1008" spans="14:16" x14ac:dyDescent="0.2">
      <c r="N1008" s="6"/>
      <c r="O1008" s="6"/>
      <c r="P1008" s="6"/>
    </row>
    <row r="1009" spans="14:16" x14ac:dyDescent="0.2">
      <c r="N1009" s="6"/>
      <c r="O1009" s="6"/>
      <c r="P1009" s="6"/>
    </row>
    <row r="1010" spans="14:16" x14ac:dyDescent="0.2">
      <c r="N1010" s="6"/>
      <c r="O1010" s="6"/>
      <c r="P1010" s="6"/>
    </row>
    <row r="1011" spans="14:16" x14ac:dyDescent="0.2">
      <c r="N1011" s="6"/>
      <c r="O1011" s="6"/>
      <c r="P1011" s="6"/>
    </row>
    <row r="1012" spans="14:16" x14ac:dyDescent="0.2">
      <c r="N1012" s="6"/>
      <c r="O1012" s="6"/>
      <c r="P1012" s="6"/>
    </row>
    <row r="1013" spans="14:16" x14ac:dyDescent="0.2">
      <c r="N1013" s="6"/>
      <c r="O1013" s="6"/>
      <c r="P1013" s="6"/>
    </row>
    <row r="1014" spans="14:16" x14ac:dyDescent="0.2">
      <c r="N1014" s="6"/>
      <c r="O1014" s="6"/>
      <c r="P1014" s="6"/>
    </row>
    <row r="1015" spans="14:16" x14ac:dyDescent="0.2">
      <c r="N1015" s="6"/>
      <c r="O1015" s="6"/>
      <c r="P1015" s="6"/>
    </row>
    <row r="1016" spans="14:16" x14ac:dyDescent="0.2">
      <c r="N1016" s="6"/>
      <c r="O1016" s="6"/>
      <c r="P1016" s="6"/>
    </row>
    <row r="1017" spans="14:16" x14ac:dyDescent="0.2">
      <c r="N1017" s="6"/>
      <c r="O1017" s="6"/>
      <c r="P1017" s="6"/>
    </row>
    <row r="1018" spans="14:16" x14ac:dyDescent="0.2">
      <c r="N1018" s="6"/>
      <c r="O1018" s="6"/>
      <c r="P1018" s="6"/>
    </row>
    <row r="1019" spans="14:16" x14ac:dyDescent="0.2">
      <c r="N1019" s="6"/>
      <c r="O1019" s="6"/>
      <c r="P1019" s="6"/>
    </row>
    <row r="1020" spans="14:16" x14ac:dyDescent="0.2">
      <c r="N1020" s="6"/>
      <c r="O1020" s="6"/>
      <c r="P1020" s="6"/>
    </row>
    <row r="1021" spans="14:16" x14ac:dyDescent="0.2">
      <c r="N1021" s="6"/>
      <c r="O1021" s="6"/>
      <c r="P1021" s="6"/>
    </row>
    <row r="1022" spans="14:16" x14ac:dyDescent="0.2">
      <c r="N1022" s="6"/>
      <c r="O1022" s="6"/>
      <c r="P1022" s="6"/>
    </row>
    <row r="1023" spans="14:16" x14ac:dyDescent="0.2">
      <c r="N1023" s="6"/>
      <c r="O1023" s="6"/>
      <c r="P1023" s="6"/>
    </row>
    <row r="1024" spans="14:16" x14ac:dyDescent="0.2">
      <c r="N1024" s="6"/>
      <c r="O1024" s="6"/>
      <c r="P1024" s="6"/>
    </row>
    <row r="1025" spans="14:16" x14ac:dyDescent="0.2">
      <c r="N1025" s="6"/>
      <c r="O1025" s="6"/>
      <c r="P1025" s="6"/>
    </row>
    <row r="1026" spans="14:16" x14ac:dyDescent="0.2">
      <c r="N1026" s="6"/>
      <c r="O1026" s="6"/>
      <c r="P1026" s="6"/>
    </row>
    <row r="1027" spans="14:16" x14ac:dyDescent="0.2">
      <c r="N1027" s="6"/>
      <c r="O1027" s="6"/>
      <c r="P1027" s="6"/>
    </row>
    <row r="1028" spans="14:16" x14ac:dyDescent="0.2">
      <c r="N1028" s="6"/>
      <c r="O1028" s="6"/>
      <c r="P1028" s="6"/>
    </row>
    <row r="1029" spans="14:16" x14ac:dyDescent="0.2">
      <c r="N1029" s="6"/>
      <c r="O1029" s="6"/>
      <c r="P1029" s="6"/>
    </row>
    <row r="1030" spans="14:16" x14ac:dyDescent="0.2">
      <c r="N1030" s="6"/>
      <c r="O1030" s="6"/>
      <c r="P1030" s="6"/>
    </row>
    <row r="1031" spans="14:16" x14ac:dyDescent="0.2">
      <c r="N1031" s="6"/>
      <c r="O1031" s="6"/>
      <c r="P1031" s="6"/>
    </row>
    <row r="1032" spans="14:16" x14ac:dyDescent="0.2">
      <c r="N1032" s="6"/>
      <c r="O1032" s="6"/>
      <c r="P1032" s="6"/>
    </row>
    <row r="1033" spans="14:16" x14ac:dyDescent="0.2">
      <c r="N1033" s="6"/>
      <c r="O1033" s="6"/>
      <c r="P1033" s="6"/>
    </row>
    <row r="1034" spans="14:16" x14ac:dyDescent="0.2">
      <c r="N1034" s="6"/>
      <c r="O1034" s="6"/>
      <c r="P1034" s="6"/>
    </row>
    <row r="1035" spans="14:16" x14ac:dyDescent="0.2">
      <c r="N1035" s="6"/>
      <c r="O1035" s="6"/>
      <c r="P1035" s="6"/>
    </row>
    <row r="1036" spans="14:16" x14ac:dyDescent="0.2">
      <c r="N1036" s="6"/>
      <c r="O1036" s="6"/>
      <c r="P1036" s="6"/>
    </row>
    <row r="1037" spans="14:16" x14ac:dyDescent="0.2">
      <c r="N1037" s="6"/>
      <c r="O1037" s="6"/>
      <c r="P1037" s="6"/>
    </row>
    <row r="1038" spans="14:16" x14ac:dyDescent="0.2">
      <c r="N1038" s="6"/>
      <c r="O1038" s="6"/>
      <c r="P1038" s="6"/>
    </row>
    <row r="1039" spans="14:16" x14ac:dyDescent="0.2">
      <c r="N1039" s="6"/>
      <c r="O1039" s="6"/>
      <c r="P1039" s="6"/>
    </row>
    <row r="1040" spans="14:16" x14ac:dyDescent="0.2">
      <c r="N1040" s="6"/>
      <c r="O1040" s="6"/>
      <c r="P1040" s="6"/>
    </row>
    <row r="1041" spans="14:16" x14ac:dyDescent="0.2">
      <c r="N1041" s="6"/>
      <c r="O1041" s="6"/>
      <c r="P1041" s="6"/>
    </row>
    <row r="1042" spans="14:16" x14ac:dyDescent="0.2">
      <c r="N1042" s="6"/>
      <c r="O1042" s="6"/>
      <c r="P1042" s="6"/>
    </row>
    <row r="1043" spans="14:16" x14ac:dyDescent="0.2">
      <c r="N1043" s="6"/>
      <c r="O1043" s="6"/>
      <c r="P1043" s="6"/>
    </row>
    <row r="1044" spans="14:16" x14ac:dyDescent="0.2">
      <c r="N1044" s="6"/>
      <c r="O1044" s="6"/>
      <c r="P1044" s="6"/>
    </row>
    <row r="1045" spans="14:16" x14ac:dyDescent="0.2">
      <c r="N1045" s="6"/>
      <c r="O1045" s="6"/>
      <c r="P1045" s="6"/>
    </row>
    <row r="1046" spans="14:16" x14ac:dyDescent="0.2">
      <c r="N1046" s="6"/>
      <c r="O1046" s="6"/>
      <c r="P1046" s="6"/>
    </row>
    <row r="1047" spans="14:16" x14ac:dyDescent="0.2">
      <c r="N1047" s="6"/>
      <c r="O1047" s="6"/>
      <c r="P1047" s="6"/>
    </row>
    <row r="1048" spans="14:16" x14ac:dyDescent="0.2">
      <c r="N1048" s="6"/>
      <c r="O1048" s="6"/>
      <c r="P1048" s="6"/>
    </row>
    <row r="1049" spans="14:16" x14ac:dyDescent="0.2">
      <c r="N1049" s="6"/>
      <c r="O1049" s="6"/>
      <c r="P1049" s="6"/>
    </row>
    <row r="1050" spans="14:16" x14ac:dyDescent="0.2">
      <c r="N1050" s="6"/>
      <c r="O1050" s="6"/>
      <c r="P1050" s="6"/>
    </row>
    <row r="1051" spans="14:16" x14ac:dyDescent="0.2">
      <c r="N1051" s="6"/>
      <c r="O1051" s="6"/>
      <c r="P1051" s="6"/>
    </row>
    <row r="1052" spans="14:16" x14ac:dyDescent="0.2">
      <c r="N1052" s="6"/>
      <c r="O1052" s="6"/>
      <c r="P1052" s="6"/>
    </row>
    <row r="1053" spans="14:16" x14ac:dyDescent="0.2">
      <c r="N1053" s="6"/>
      <c r="O1053" s="6"/>
      <c r="P1053" s="6"/>
    </row>
    <row r="1054" spans="14:16" x14ac:dyDescent="0.2">
      <c r="N1054" s="6"/>
      <c r="O1054" s="6"/>
      <c r="P1054" s="6"/>
    </row>
    <row r="1055" spans="14:16" x14ac:dyDescent="0.2">
      <c r="N1055" s="6"/>
      <c r="O1055" s="6"/>
      <c r="P1055" s="6"/>
    </row>
    <row r="1056" spans="14:16" x14ac:dyDescent="0.2">
      <c r="N1056" s="6"/>
      <c r="O1056" s="6"/>
      <c r="P1056" s="6"/>
    </row>
    <row r="1057" spans="14:16" x14ac:dyDescent="0.2">
      <c r="N1057" s="6"/>
      <c r="O1057" s="6"/>
      <c r="P1057" s="6"/>
    </row>
    <row r="1058" spans="14:16" x14ac:dyDescent="0.2">
      <c r="N1058" s="6"/>
      <c r="O1058" s="6"/>
      <c r="P1058" s="6"/>
    </row>
    <row r="1059" spans="14:16" x14ac:dyDescent="0.2">
      <c r="N1059" s="6"/>
      <c r="O1059" s="6"/>
      <c r="P1059" s="6"/>
    </row>
    <row r="1060" spans="14:16" x14ac:dyDescent="0.2">
      <c r="N1060" s="6"/>
      <c r="O1060" s="6"/>
      <c r="P1060" s="6"/>
    </row>
    <row r="1061" spans="14:16" x14ac:dyDescent="0.2">
      <c r="N1061" s="6"/>
      <c r="O1061" s="6"/>
      <c r="P1061" s="6"/>
    </row>
    <row r="1062" spans="14:16" x14ac:dyDescent="0.2">
      <c r="N1062" s="6"/>
      <c r="O1062" s="6"/>
      <c r="P1062" s="6"/>
    </row>
    <row r="1063" spans="14:16" x14ac:dyDescent="0.2">
      <c r="N1063" s="6"/>
      <c r="O1063" s="6"/>
      <c r="P1063" s="6"/>
    </row>
    <row r="1064" spans="14:16" x14ac:dyDescent="0.2">
      <c r="N1064" s="6"/>
      <c r="O1064" s="6"/>
      <c r="P1064" s="6"/>
    </row>
    <row r="1065" spans="14:16" x14ac:dyDescent="0.2">
      <c r="N1065" s="6"/>
      <c r="O1065" s="6"/>
      <c r="P1065" s="6"/>
    </row>
    <row r="1066" spans="14:16" x14ac:dyDescent="0.2">
      <c r="N1066" s="6"/>
      <c r="O1066" s="6"/>
      <c r="P1066" s="6"/>
    </row>
    <row r="1067" spans="14:16" x14ac:dyDescent="0.2">
      <c r="N1067" s="6"/>
      <c r="O1067" s="6"/>
      <c r="P1067" s="6"/>
    </row>
    <row r="1068" spans="14:16" x14ac:dyDescent="0.2">
      <c r="N1068" s="6"/>
      <c r="O1068" s="6"/>
      <c r="P1068" s="6"/>
    </row>
    <row r="1069" spans="14:16" x14ac:dyDescent="0.2">
      <c r="N1069" s="6"/>
      <c r="O1069" s="6"/>
      <c r="P1069" s="6"/>
    </row>
    <row r="1070" spans="14:16" x14ac:dyDescent="0.2">
      <c r="N1070" s="6"/>
      <c r="O1070" s="6"/>
      <c r="P1070" s="6"/>
    </row>
    <row r="1071" spans="14:16" x14ac:dyDescent="0.2">
      <c r="N1071" s="6"/>
      <c r="O1071" s="6"/>
      <c r="P1071" s="6"/>
    </row>
    <row r="1072" spans="14:16" x14ac:dyDescent="0.2">
      <c r="N1072" s="6"/>
      <c r="O1072" s="6"/>
      <c r="P1072" s="6"/>
    </row>
    <row r="1073" spans="14:16" x14ac:dyDescent="0.2">
      <c r="N1073" s="6"/>
      <c r="O1073" s="6"/>
      <c r="P1073" s="6"/>
    </row>
    <row r="1074" spans="14:16" x14ac:dyDescent="0.2">
      <c r="N1074" s="6"/>
      <c r="O1074" s="6"/>
      <c r="P1074" s="6"/>
    </row>
    <row r="1075" spans="14:16" x14ac:dyDescent="0.2">
      <c r="N1075" s="6"/>
      <c r="O1075" s="6"/>
      <c r="P1075" s="6"/>
    </row>
    <row r="1076" spans="14:16" x14ac:dyDescent="0.2">
      <c r="N1076" s="6"/>
      <c r="O1076" s="6"/>
      <c r="P1076" s="6"/>
    </row>
    <row r="1077" spans="14:16" x14ac:dyDescent="0.2">
      <c r="N1077" s="6"/>
      <c r="O1077" s="6"/>
      <c r="P1077" s="6"/>
    </row>
    <row r="1078" spans="14:16" x14ac:dyDescent="0.2">
      <c r="N1078" s="6"/>
      <c r="O1078" s="6"/>
      <c r="P1078" s="6"/>
    </row>
    <row r="1079" spans="14:16" x14ac:dyDescent="0.2">
      <c r="N1079" s="6"/>
      <c r="O1079" s="6"/>
      <c r="P1079" s="6"/>
    </row>
    <row r="1080" spans="14:16" x14ac:dyDescent="0.2">
      <c r="N1080" s="6"/>
      <c r="O1080" s="6"/>
      <c r="P1080" s="6"/>
    </row>
    <row r="1081" spans="14:16" x14ac:dyDescent="0.2">
      <c r="N1081" s="6"/>
      <c r="O1081" s="6"/>
      <c r="P1081" s="6"/>
    </row>
    <row r="1082" spans="14:16" x14ac:dyDescent="0.2">
      <c r="N1082" s="6"/>
      <c r="O1082" s="6"/>
      <c r="P1082" s="6"/>
    </row>
    <row r="1083" spans="14:16" x14ac:dyDescent="0.2">
      <c r="N1083" s="6"/>
      <c r="O1083" s="6"/>
      <c r="P1083" s="6"/>
    </row>
    <row r="1084" spans="14:16" x14ac:dyDescent="0.2">
      <c r="N1084" s="6"/>
      <c r="O1084" s="6"/>
      <c r="P1084" s="6"/>
    </row>
    <row r="1085" spans="14:16" x14ac:dyDescent="0.2">
      <c r="N1085" s="6"/>
      <c r="O1085" s="6"/>
      <c r="P1085" s="6"/>
    </row>
    <row r="1086" spans="14:16" x14ac:dyDescent="0.2">
      <c r="N1086" s="6"/>
      <c r="O1086" s="6"/>
      <c r="P1086" s="6"/>
    </row>
    <row r="1087" spans="14:16" x14ac:dyDescent="0.2">
      <c r="N1087" s="6"/>
      <c r="O1087" s="6"/>
      <c r="P1087" s="6"/>
    </row>
    <row r="1088" spans="14:16" x14ac:dyDescent="0.2">
      <c r="N1088" s="6"/>
      <c r="O1088" s="6"/>
      <c r="P1088" s="6"/>
    </row>
    <row r="1089" spans="14:16" x14ac:dyDescent="0.2">
      <c r="N1089" s="6"/>
      <c r="O1089" s="6"/>
      <c r="P1089" s="6"/>
    </row>
    <row r="1090" spans="14:16" x14ac:dyDescent="0.2">
      <c r="N1090" s="6"/>
      <c r="O1090" s="6"/>
      <c r="P1090" s="6"/>
    </row>
    <row r="1091" spans="14:16" x14ac:dyDescent="0.2">
      <c r="N1091" s="6"/>
      <c r="O1091" s="6"/>
      <c r="P1091" s="6"/>
    </row>
    <row r="1092" spans="14:16" x14ac:dyDescent="0.2">
      <c r="N1092" s="6"/>
      <c r="O1092" s="6"/>
      <c r="P1092" s="6"/>
    </row>
    <row r="1093" spans="14:16" x14ac:dyDescent="0.2">
      <c r="N1093" s="6"/>
      <c r="O1093" s="6"/>
      <c r="P1093" s="6"/>
    </row>
    <row r="1094" spans="14:16" x14ac:dyDescent="0.2">
      <c r="N1094" s="6"/>
      <c r="O1094" s="6"/>
      <c r="P1094" s="6"/>
    </row>
    <row r="1095" spans="14:16" x14ac:dyDescent="0.2">
      <c r="N1095" s="6"/>
      <c r="O1095" s="6"/>
      <c r="P1095" s="6"/>
    </row>
    <row r="1096" spans="14:16" x14ac:dyDescent="0.2">
      <c r="N1096" s="6"/>
      <c r="O1096" s="6"/>
      <c r="P1096" s="6"/>
    </row>
    <row r="1097" spans="14:16" x14ac:dyDescent="0.2">
      <c r="N1097" s="6"/>
      <c r="O1097" s="6"/>
      <c r="P1097" s="6"/>
    </row>
    <row r="1098" spans="14:16" x14ac:dyDescent="0.2">
      <c r="N1098" s="6"/>
      <c r="O1098" s="6"/>
      <c r="P1098" s="6"/>
    </row>
    <row r="1099" spans="14:16" x14ac:dyDescent="0.2">
      <c r="N1099" s="6"/>
      <c r="O1099" s="6"/>
      <c r="P1099" s="6"/>
    </row>
    <row r="1100" spans="14:16" x14ac:dyDescent="0.2">
      <c r="N1100" s="6"/>
      <c r="O1100" s="6"/>
      <c r="P1100" s="6"/>
    </row>
    <row r="1101" spans="14:16" x14ac:dyDescent="0.2">
      <c r="N1101" s="6"/>
      <c r="O1101" s="6"/>
      <c r="P1101" s="6"/>
    </row>
    <row r="1102" spans="14:16" x14ac:dyDescent="0.2">
      <c r="N1102" s="6"/>
      <c r="O1102" s="6"/>
      <c r="P1102" s="6"/>
    </row>
    <row r="1103" spans="14:16" x14ac:dyDescent="0.2">
      <c r="N1103" s="6"/>
      <c r="O1103" s="6"/>
      <c r="P1103" s="6"/>
    </row>
    <row r="1104" spans="14:16" x14ac:dyDescent="0.2">
      <c r="N1104" s="6"/>
      <c r="O1104" s="6"/>
      <c r="P1104" s="6"/>
    </row>
    <row r="1105" spans="14:16" x14ac:dyDescent="0.2">
      <c r="N1105" s="6"/>
      <c r="O1105" s="6"/>
      <c r="P1105" s="6"/>
    </row>
    <row r="1106" spans="14:16" x14ac:dyDescent="0.2">
      <c r="N1106" s="6"/>
      <c r="O1106" s="6"/>
      <c r="P1106" s="6"/>
    </row>
    <row r="1107" spans="14:16" x14ac:dyDescent="0.2">
      <c r="N1107" s="6"/>
      <c r="O1107" s="6"/>
      <c r="P1107" s="6"/>
    </row>
    <row r="1108" spans="14:16" x14ac:dyDescent="0.2">
      <c r="N1108" s="6"/>
      <c r="O1108" s="6"/>
      <c r="P1108" s="6"/>
    </row>
    <row r="1109" spans="14:16" x14ac:dyDescent="0.2">
      <c r="N1109" s="6"/>
      <c r="O1109" s="6"/>
      <c r="P1109" s="6"/>
    </row>
    <row r="1110" spans="14:16" x14ac:dyDescent="0.2">
      <c r="N1110" s="6"/>
      <c r="O1110" s="6"/>
      <c r="P1110" s="6"/>
    </row>
    <row r="1111" spans="14:16" x14ac:dyDescent="0.2">
      <c r="N1111" s="6"/>
      <c r="O1111" s="6"/>
      <c r="P1111" s="6"/>
    </row>
    <row r="1112" spans="14:16" x14ac:dyDescent="0.2">
      <c r="N1112" s="6"/>
      <c r="O1112" s="6"/>
      <c r="P1112" s="6"/>
    </row>
    <row r="1113" spans="14:16" x14ac:dyDescent="0.2">
      <c r="N1113" s="6"/>
      <c r="O1113" s="6"/>
      <c r="P1113" s="6"/>
    </row>
    <row r="1114" spans="14:16" x14ac:dyDescent="0.2">
      <c r="N1114" s="6"/>
      <c r="O1114" s="6"/>
      <c r="P1114" s="6"/>
    </row>
    <row r="1115" spans="14:16" x14ac:dyDescent="0.2">
      <c r="N1115" s="6"/>
      <c r="O1115" s="6"/>
      <c r="P1115" s="6"/>
    </row>
    <row r="1116" spans="14:16" x14ac:dyDescent="0.2">
      <c r="N1116" s="6"/>
      <c r="O1116" s="6"/>
      <c r="P1116" s="6"/>
    </row>
    <row r="1117" spans="14:16" x14ac:dyDescent="0.2">
      <c r="N1117" s="6"/>
      <c r="O1117" s="6"/>
      <c r="P1117" s="6"/>
    </row>
    <row r="1118" spans="14:16" x14ac:dyDescent="0.2">
      <c r="N1118" s="6"/>
      <c r="O1118" s="6"/>
      <c r="P1118" s="6"/>
    </row>
    <row r="1119" spans="14:16" x14ac:dyDescent="0.2">
      <c r="N1119" s="6"/>
      <c r="O1119" s="6"/>
      <c r="P1119" s="6"/>
    </row>
    <row r="1120" spans="14:16" x14ac:dyDescent="0.2">
      <c r="N1120" s="6"/>
      <c r="O1120" s="6"/>
      <c r="P1120" s="6"/>
    </row>
    <row r="1121" spans="14:16" x14ac:dyDescent="0.2">
      <c r="N1121" s="6"/>
      <c r="O1121" s="6"/>
      <c r="P1121" s="6"/>
    </row>
    <row r="1122" spans="14:16" x14ac:dyDescent="0.2">
      <c r="N1122" s="6"/>
      <c r="O1122" s="6"/>
      <c r="P1122" s="6"/>
    </row>
    <row r="1123" spans="14:16" x14ac:dyDescent="0.2">
      <c r="N1123" s="6"/>
      <c r="O1123" s="6"/>
      <c r="P1123" s="6"/>
    </row>
    <row r="1124" spans="14:16" x14ac:dyDescent="0.2">
      <c r="N1124" s="6"/>
      <c r="O1124" s="6"/>
      <c r="P1124" s="6"/>
    </row>
    <row r="1125" spans="14:16" x14ac:dyDescent="0.2">
      <c r="N1125" s="6"/>
      <c r="O1125" s="6"/>
      <c r="P1125" s="6"/>
    </row>
    <row r="1126" spans="14:16" x14ac:dyDescent="0.2">
      <c r="N1126" s="6"/>
      <c r="O1126" s="6"/>
      <c r="P1126" s="6"/>
    </row>
    <row r="1127" spans="14:16" x14ac:dyDescent="0.2">
      <c r="N1127" s="6"/>
      <c r="O1127" s="6"/>
      <c r="P1127" s="6"/>
    </row>
    <row r="1128" spans="14:16" x14ac:dyDescent="0.2">
      <c r="N1128" s="6"/>
      <c r="O1128" s="6"/>
      <c r="P1128" s="6"/>
    </row>
    <row r="1129" spans="14:16" x14ac:dyDescent="0.2">
      <c r="N1129" s="6"/>
      <c r="O1129" s="6"/>
      <c r="P1129" s="6"/>
    </row>
    <row r="1130" spans="14:16" x14ac:dyDescent="0.2">
      <c r="N1130" s="6"/>
      <c r="O1130" s="6"/>
      <c r="P1130" s="6"/>
    </row>
    <row r="1131" spans="14:16" x14ac:dyDescent="0.2">
      <c r="N1131" s="6"/>
      <c r="O1131" s="6"/>
      <c r="P1131" s="6"/>
    </row>
    <row r="1132" spans="14:16" x14ac:dyDescent="0.2">
      <c r="N1132" s="6"/>
      <c r="O1132" s="6"/>
      <c r="P1132" s="6"/>
    </row>
    <row r="1133" spans="14:16" x14ac:dyDescent="0.2">
      <c r="N1133" s="6"/>
      <c r="O1133" s="6"/>
      <c r="P1133" s="6"/>
    </row>
    <row r="1134" spans="14:16" x14ac:dyDescent="0.2">
      <c r="N1134" s="6"/>
      <c r="O1134" s="6"/>
      <c r="P1134" s="6"/>
    </row>
    <row r="1135" spans="14:16" x14ac:dyDescent="0.2">
      <c r="N1135" s="6"/>
      <c r="O1135" s="6"/>
      <c r="P1135" s="6"/>
    </row>
    <row r="1136" spans="14:16" x14ac:dyDescent="0.2">
      <c r="N1136" s="6"/>
      <c r="O1136" s="6"/>
      <c r="P1136" s="6"/>
    </row>
    <row r="1137" spans="14:16" x14ac:dyDescent="0.2">
      <c r="N1137" s="6"/>
      <c r="O1137" s="6"/>
      <c r="P1137" s="6"/>
    </row>
    <row r="1138" spans="14:16" x14ac:dyDescent="0.2">
      <c r="N1138" s="6"/>
      <c r="O1138" s="6"/>
      <c r="P1138" s="6"/>
    </row>
    <row r="1139" spans="14:16" x14ac:dyDescent="0.2">
      <c r="N1139" s="6"/>
      <c r="O1139" s="6"/>
      <c r="P1139" s="6"/>
    </row>
    <row r="1140" spans="14:16" x14ac:dyDescent="0.2">
      <c r="N1140" s="6"/>
      <c r="O1140" s="6"/>
      <c r="P1140" s="6"/>
    </row>
    <row r="1141" spans="14:16" x14ac:dyDescent="0.2">
      <c r="N1141" s="6"/>
      <c r="O1141" s="6"/>
      <c r="P1141" s="6"/>
    </row>
    <row r="1142" spans="14:16" x14ac:dyDescent="0.2">
      <c r="N1142" s="6"/>
      <c r="O1142" s="6"/>
      <c r="P1142" s="6"/>
    </row>
    <row r="1143" spans="14:16" x14ac:dyDescent="0.2">
      <c r="N1143" s="6"/>
      <c r="O1143" s="6"/>
      <c r="P1143" s="6"/>
    </row>
    <row r="1144" spans="14:16" x14ac:dyDescent="0.2">
      <c r="N1144" s="6"/>
      <c r="O1144" s="6"/>
      <c r="P1144" s="6"/>
    </row>
    <row r="1145" spans="14:16" x14ac:dyDescent="0.2">
      <c r="N1145" s="6"/>
      <c r="O1145" s="6"/>
      <c r="P1145" s="6"/>
    </row>
    <row r="1146" spans="14:16" x14ac:dyDescent="0.2">
      <c r="N1146" s="6"/>
      <c r="O1146" s="6"/>
      <c r="P1146" s="6"/>
    </row>
    <row r="1147" spans="14:16" x14ac:dyDescent="0.2">
      <c r="N1147" s="6"/>
      <c r="O1147" s="6"/>
      <c r="P1147" s="6"/>
    </row>
    <row r="1148" spans="14:16" x14ac:dyDescent="0.2">
      <c r="N1148" s="6"/>
      <c r="O1148" s="6"/>
      <c r="P1148" s="6"/>
    </row>
    <row r="1149" spans="14:16" x14ac:dyDescent="0.2">
      <c r="N1149" s="6"/>
      <c r="O1149" s="6"/>
      <c r="P1149" s="6"/>
    </row>
    <row r="1150" spans="14:16" x14ac:dyDescent="0.2">
      <c r="N1150" s="6"/>
      <c r="O1150" s="6"/>
      <c r="P1150" s="6"/>
    </row>
    <row r="1151" spans="14:16" x14ac:dyDescent="0.2">
      <c r="N1151" s="6"/>
      <c r="O1151" s="6"/>
      <c r="P1151" s="6"/>
    </row>
    <row r="1152" spans="14:16" x14ac:dyDescent="0.2">
      <c r="N1152" s="6"/>
      <c r="O1152" s="6"/>
      <c r="P1152" s="6"/>
    </row>
    <row r="1153" spans="14:16" x14ac:dyDescent="0.2">
      <c r="N1153" s="6"/>
      <c r="O1153" s="6"/>
      <c r="P1153" s="6"/>
    </row>
    <row r="1154" spans="14:16" x14ac:dyDescent="0.2">
      <c r="N1154" s="6"/>
      <c r="O1154" s="6"/>
      <c r="P1154" s="6"/>
    </row>
    <row r="1155" spans="14:16" x14ac:dyDescent="0.2">
      <c r="N1155" s="6"/>
      <c r="O1155" s="6"/>
      <c r="P1155" s="6"/>
    </row>
    <row r="1156" spans="14:16" x14ac:dyDescent="0.2">
      <c r="N1156" s="6"/>
      <c r="O1156" s="6"/>
      <c r="P1156" s="6"/>
    </row>
    <row r="1157" spans="14:16" x14ac:dyDescent="0.2">
      <c r="N1157" s="6"/>
      <c r="O1157" s="6"/>
      <c r="P1157" s="6"/>
    </row>
    <row r="1158" spans="14:16" x14ac:dyDescent="0.2">
      <c r="N1158" s="6"/>
      <c r="O1158" s="6"/>
      <c r="P1158" s="6"/>
    </row>
    <row r="1159" spans="14:16" x14ac:dyDescent="0.2">
      <c r="N1159" s="6"/>
      <c r="O1159" s="6"/>
      <c r="P1159" s="6"/>
    </row>
    <row r="1160" spans="14:16" x14ac:dyDescent="0.2">
      <c r="N1160" s="6"/>
      <c r="O1160" s="6"/>
      <c r="P1160" s="6"/>
    </row>
    <row r="1161" spans="14:16" x14ac:dyDescent="0.2">
      <c r="N1161" s="6"/>
      <c r="O1161" s="6"/>
      <c r="P1161" s="6"/>
    </row>
    <row r="1162" spans="14:16" x14ac:dyDescent="0.2">
      <c r="N1162" s="6"/>
      <c r="O1162" s="6"/>
      <c r="P1162" s="6"/>
    </row>
    <row r="1163" spans="14:16" x14ac:dyDescent="0.2">
      <c r="N1163" s="6"/>
      <c r="O1163" s="6"/>
      <c r="P1163" s="6"/>
    </row>
    <row r="1164" spans="14:16" x14ac:dyDescent="0.2">
      <c r="N1164" s="6"/>
      <c r="O1164" s="6"/>
      <c r="P1164" s="6"/>
    </row>
    <row r="1165" spans="14:16" x14ac:dyDescent="0.2">
      <c r="N1165" s="6"/>
      <c r="O1165" s="6"/>
      <c r="P1165" s="6"/>
    </row>
    <row r="1166" spans="14:16" x14ac:dyDescent="0.2">
      <c r="N1166" s="6"/>
      <c r="O1166" s="6"/>
      <c r="P1166" s="6"/>
    </row>
    <row r="1167" spans="14:16" x14ac:dyDescent="0.2">
      <c r="N1167" s="6"/>
      <c r="O1167" s="6"/>
      <c r="P1167" s="6"/>
    </row>
    <row r="1168" spans="14:16" x14ac:dyDescent="0.2">
      <c r="N1168" s="6"/>
      <c r="O1168" s="6"/>
      <c r="P1168" s="6"/>
    </row>
    <row r="1169" spans="14:16" x14ac:dyDescent="0.2">
      <c r="N1169" s="6"/>
      <c r="O1169" s="6"/>
      <c r="P1169" s="6"/>
    </row>
    <row r="1170" spans="14:16" x14ac:dyDescent="0.2">
      <c r="N1170" s="6"/>
      <c r="O1170" s="6"/>
      <c r="P1170" s="6"/>
    </row>
    <row r="1171" spans="14:16" x14ac:dyDescent="0.2">
      <c r="N1171" s="6"/>
      <c r="O1171" s="6"/>
      <c r="P1171" s="6"/>
    </row>
    <row r="1172" spans="14:16" x14ac:dyDescent="0.2">
      <c r="N1172" s="6"/>
      <c r="O1172" s="6"/>
      <c r="P1172" s="6"/>
    </row>
    <row r="1173" spans="14:16" x14ac:dyDescent="0.2">
      <c r="N1173" s="6"/>
      <c r="O1173" s="6"/>
      <c r="P1173" s="6"/>
    </row>
    <row r="1174" spans="14:16" x14ac:dyDescent="0.2">
      <c r="N1174" s="6"/>
      <c r="O1174" s="6"/>
      <c r="P1174" s="6"/>
    </row>
    <row r="1175" spans="14:16" x14ac:dyDescent="0.2">
      <c r="N1175" s="6"/>
      <c r="O1175" s="6"/>
      <c r="P1175" s="6"/>
    </row>
    <row r="1176" spans="14:16" x14ac:dyDescent="0.2">
      <c r="N1176" s="6"/>
      <c r="O1176" s="6"/>
      <c r="P1176" s="6"/>
    </row>
    <row r="1177" spans="14:16" x14ac:dyDescent="0.2">
      <c r="N1177" s="6"/>
      <c r="O1177" s="6"/>
      <c r="P1177" s="6"/>
    </row>
    <row r="1178" spans="14:16" x14ac:dyDescent="0.2">
      <c r="N1178" s="6"/>
      <c r="O1178" s="6"/>
      <c r="P1178" s="6"/>
    </row>
    <row r="1179" spans="14:16" x14ac:dyDescent="0.2">
      <c r="N1179" s="6"/>
      <c r="O1179" s="6"/>
      <c r="P1179" s="6"/>
    </row>
    <row r="1180" spans="14:16" x14ac:dyDescent="0.2">
      <c r="N1180" s="6"/>
      <c r="O1180" s="6"/>
      <c r="P1180" s="6"/>
    </row>
    <row r="1181" spans="14:16" x14ac:dyDescent="0.2">
      <c r="N1181" s="6"/>
      <c r="O1181" s="6"/>
      <c r="P1181" s="6"/>
    </row>
    <row r="1182" spans="14:16" x14ac:dyDescent="0.2">
      <c r="N1182" s="6"/>
      <c r="O1182" s="6"/>
      <c r="P1182" s="6"/>
    </row>
    <row r="1183" spans="14:16" x14ac:dyDescent="0.2">
      <c r="N1183" s="6"/>
      <c r="O1183" s="6"/>
      <c r="P1183" s="6"/>
    </row>
    <row r="1184" spans="14:16" x14ac:dyDescent="0.2">
      <c r="N1184" s="6"/>
      <c r="O1184" s="6"/>
      <c r="P1184" s="6"/>
    </row>
    <row r="1185" spans="14:16" x14ac:dyDescent="0.2">
      <c r="N1185" s="6"/>
      <c r="O1185" s="6"/>
      <c r="P1185" s="6"/>
    </row>
    <row r="1186" spans="14:16" x14ac:dyDescent="0.2">
      <c r="N1186" s="6"/>
      <c r="O1186" s="6"/>
      <c r="P1186" s="6"/>
    </row>
    <row r="1187" spans="14:16" x14ac:dyDescent="0.2">
      <c r="N1187" s="6"/>
      <c r="O1187" s="6"/>
      <c r="P1187" s="6"/>
    </row>
    <row r="1188" spans="14:16" x14ac:dyDescent="0.2">
      <c r="N1188" s="6"/>
      <c r="O1188" s="6"/>
      <c r="P1188" s="6"/>
    </row>
    <row r="1189" spans="14:16" x14ac:dyDescent="0.2">
      <c r="N1189" s="6"/>
      <c r="O1189" s="6"/>
      <c r="P1189" s="6"/>
    </row>
    <row r="1190" spans="14:16" x14ac:dyDescent="0.2">
      <c r="N1190" s="6"/>
      <c r="O1190" s="6"/>
      <c r="P1190" s="6"/>
    </row>
    <row r="1191" spans="14:16" x14ac:dyDescent="0.2">
      <c r="N1191" s="6"/>
      <c r="O1191" s="6"/>
      <c r="P1191" s="6"/>
    </row>
    <row r="1192" spans="14:16" x14ac:dyDescent="0.2">
      <c r="N1192" s="6"/>
      <c r="O1192" s="6"/>
      <c r="P1192" s="6"/>
    </row>
    <row r="1193" spans="14:16" x14ac:dyDescent="0.2">
      <c r="N1193" s="6"/>
      <c r="O1193" s="6"/>
      <c r="P1193" s="6"/>
    </row>
    <row r="1194" spans="14:16" x14ac:dyDescent="0.2">
      <c r="N1194" s="6"/>
      <c r="O1194" s="6"/>
      <c r="P1194" s="6"/>
    </row>
    <row r="1195" spans="14:16" x14ac:dyDescent="0.2">
      <c r="N1195" s="6"/>
      <c r="O1195" s="6"/>
      <c r="P1195" s="6"/>
    </row>
    <row r="1196" spans="14:16" x14ac:dyDescent="0.2">
      <c r="N1196" s="6"/>
      <c r="O1196" s="6"/>
      <c r="P1196" s="6"/>
    </row>
    <row r="1197" spans="14:16" x14ac:dyDescent="0.2">
      <c r="N1197" s="6"/>
      <c r="O1197" s="6"/>
      <c r="P1197" s="6"/>
    </row>
    <row r="1198" spans="14:16" x14ac:dyDescent="0.2">
      <c r="N1198" s="6"/>
      <c r="O1198" s="6"/>
      <c r="P1198" s="6"/>
    </row>
    <row r="1199" spans="14:16" x14ac:dyDescent="0.2">
      <c r="N1199" s="6"/>
      <c r="O1199" s="6"/>
      <c r="P1199" s="6"/>
    </row>
    <row r="1200" spans="14:16" x14ac:dyDescent="0.2">
      <c r="N1200" s="6"/>
      <c r="O1200" s="6"/>
      <c r="P1200" s="6"/>
    </row>
    <row r="1201" spans="14:16" x14ac:dyDescent="0.2">
      <c r="N1201" s="6"/>
      <c r="O1201" s="6"/>
      <c r="P1201" s="6"/>
    </row>
    <row r="1202" spans="14:16" x14ac:dyDescent="0.2">
      <c r="N1202" s="6"/>
      <c r="O1202" s="6"/>
      <c r="P1202" s="6"/>
    </row>
    <row r="1203" spans="14:16" x14ac:dyDescent="0.2">
      <c r="N1203" s="6"/>
      <c r="O1203" s="6"/>
      <c r="P1203" s="6"/>
    </row>
    <row r="1204" spans="14:16" x14ac:dyDescent="0.2">
      <c r="N1204" s="6"/>
      <c r="O1204" s="6"/>
      <c r="P1204" s="6"/>
    </row>
    <row r="1205" spans="14:16" x14ac:dyDescent="0.2">
      <c r="N1205" s="6"/>
      <c r="O1205" s="6"/>
      <c r="P1205" s="6"/>
    </row>
    <row r="1206" spans="14:16" x14ac:dyDescent="0.2">
      <c r="N1206" s="6"/>
      <c r="O1206" s="6"/>
      <c r="P1206" s="6"/>
    </row>
    <row r="1207" spans="14:16" x14ac:dyDescent="0.2">
      <c r="N1207" s="6"/>
      <c r="O1207" s="6"/>
      <c r="P1207" s="6"/>
    </row>
    <row r="1208" spans="14:16" x14ac:dyDescent="0.2">
      <c r="N1208" s="6"/>
      <c r="O1208" s="6"/>
      <c r="P1208" s="6"/>
    </row>
    <row r="1209" spans="14:16" x14ac:dyDescent="0.2">
      <c r="N1209" s="6"/>
      <c r="O1209" s="6"/>
      <c r="P1209" s="6"/>
    </row>
    <row r="1210" spans="14:16" x14ac:dyDescent="0.2">
      <c r="N1210" s="6"/>
      <c r="O1210" s="6"/>
      <c r="P1210" s="6"/>
    </row>
    <row r="1211" spans="14:16" x14ac:dyDescent="0.2">
      <c r="N1211" s="6"/>
      <c r="O1211" s="6"/>
      <c r="P1211" s="6"/>
    </row>
    <row r="1212" spans="14:16" x14ac:dyDescent="0.2">
      <c r="N1212" s="6"/>
      <c r="O1212" s="6"/>
      <c r="P1212" s="6"/>
    </row>
    <row r="1213" spans="14:16" x14ac:dyDescent="0.2">
      <c r="N1213" s="6"/>
      <c r="O1213" s="6"/>
      <c r="P1213" s="6"/>
    </row>
    <row r="1214" spans="14:16" x14ac:dyDescent="0.2">
      <c r="N1214" s="6"/>
      <c r="O1214" s="6"/>
      <c r="P1214" s="6"/>
    </row>
    <row r="1215" spans="14:16" x14ac:dyDescent="0.2">
      <c r="N1215" s="6"/>
      <c r="O1215" s="6"/>
      <c r="P1215" s="6"/>
    </row>
    <row r="1216" spans="14:16" x14ac:dyDescent="0.2">
      <c r="N1216" s="6"/>
      <c r="O1216" s="6"/>
      <c r="P1216" s="6"/>
    </row>
    <row r="1217" spans="14:16" x14ac:dyDescent="0.2">
      <c r="N1217" s="6"/>
      <c r="O1217" s="6"/>
      <c r="P1217" s="6"/>
    </row>
    <row r="1218" spans="14:16" x14ac:dyDescent="0.2">
      <c r="N1218" s="6"/>
      <c r="O1218" s="6"/>
      <c r="P1218" s="6"/>
    </row>
    <row r="1219" spans="14:16" x14ac:dyDescent="0.2">
      <c r="N1219" s="6"/>
      <c r="O1219" s="6"/>
      <c r="P1219" s="6"/>
    </row>
    <row r="1220" spans="14:16" x14ac:dyDescent="0.2">
      <c r="N1220" s="6"/>
      <c r="O1220" s="6"/>
      <c r="P1220" s="6"/>
    </row>
    <row r="1221" spans="14:16" x14ac:dyDescent="0.2">
      <c r="N1221" s="6"/>
      <c r="O1221" s="6"/>
      <c r="P1221" s="6"/>
    </row>
    <row r="1222" spans="14:16" x14ac:dyDescent="0.2">
      <c r="N1222" s="6"/>
      <c r="O1222" s="6"/>
      <c r="P1222" s="6"/>
    </row>
    <row r="1223" spans="14:16" x14ac:dyDescent="0.2">
      <c r="N1223" s="6"/>
      <c r="O1223" s="6"/>
      <c r="P1223" s="6"/>
    </row>
    <row r="1224" spans="14:16" x14ac:dyDescent="0.2">
      <c r="N1224" s="6"/>
      <c r="O1224" s="6"/>
      <c r="P1224" s="6"/>
    </row>
    <row r="1225" spans="14:16" x14ac:dyDescent="0.2">
      <c r="N1225" s="6"/>
      <c r="O1225" s="6"/>
      <c r="P1225" s="6"/>
    </row>
    <row r="1226" spans="14:16" x14ac:dyDescent="0.2">
      <c r="N1226" s="6"/>
      <c r="O1226" s="6"/>
      <c r="P1226" s="6"/>
    </row>
    <row r="1227" spans="14:16" x14ac:dyDescent="0.2">
      <c r="N1227" s="6"/>
      <c r="O1227" s="6"/>
      <c r="P1227" s="6"/>
    </row>
    <row r="1228" spans="14:16" x14ac:dyDescent="0.2">
      <c r="N1228" s="6"/>
      <c r="O1228" s="6"/>
      <c r="P1228" s="6"/>
    </row>
    <row r="1229" spans="14:16" x14ac:dyDescent="0.2">
      <c r="N1229" s="6"/>
      <c r="O1229" s="6"/>
      <c r="P1229" s="6"/>
    </row>
    <row r="1230" spans="14:16" x14ac:dyDescent="0.2">
      <c r="N1230" s="6"/>
      <c r="O1230" s="6"/>
      <c r="P1230" s="6"/>
    </row>
    <row r="1231" spans="14:16" x14ac:dyDescent="0.2">
      <c r="N1231" s="6"/>
      <c r="O1231" s="6"/>
      <c r="P1231" s="6"/>
    </row>
    <row r="1232" spans="14:16" x14ac:dyDescent="0.2">
      <c r="N1232" s="6"/>
      <c r="O1232" s="6"/>
      <c r="P1232" s="6"/>
    </row>
    <row r="1233" spans="14:16" x14ac:dyDescent="0.2">
      <c r="N1233" s="6"/>
      <c r="O1233" s="6"/>
      <c r="P1233" s="6"/>
    </row>
    <row r="1234" spans="14:16" x14ac:dyDescent="0.2">
      <c r="N1234" s="6"/>
      <c r="O1234" s="6"/>
      <c r="P1234" s="6"/>
    </row>
    <row r="1235" spans="14:16" x14ac:dyDescent="0.2">
      <c r="N1235" s="6"/>
      <c r="O1235" s="6"/>
      <c r="P1235" s="6"/>
    </row>
    <row r="1236" spans="14:16" x14ac:dyDescent="0.2">
      <c r="N1236" s="6"/>
      <c r="O1236" s="6"/>
      <c r="P1236" s="6"/>
    </row>
    <row r="1237" spans="14:16" x14ac:dyDescent="0.2">
      <c r="N1237" s="6"/>
      <c r="O1237" s="6"/>
      <c r="P1237" s="6"/>
    </row>
    <row r="1238" spans="14:16" x14ac:dyDescent="0.2">
      <c r="N1238" s="6"/>
      <c r="O1238" s="6"/>
      <c r="P1238" s="6"/>
    </row>
    <row r="1239" spans="14:16" x14ac:dyDescent="0.2">
      <c r="N1239" s="6"/>
      <c r="O1239" s="6"/>
      <c r="P1239" s="6"/>
    </row>
    <row r="1240" spans="14:16" x14ac:dyDescent="0.2">
      <c r="N1240" s="6"/>
      <c r="O1240" s="6"/>
      <c r="P1240" s="6"/>
    </row>
    <row r="1241" spans="14:16" x14ac:dyDescent="0.2">
      <c r="N1241" s="6"/>
      <c r="O1241" s="6"/>
      <c r="P1241" s="6"/>
    </row>
    <row r="1242" spans="14:16" x14ac:dyDescent="0.2">
      <c r="N1242" s="6"/>
      <c r="O1242" s="6"/>
      <c r="P1242" s="6"/>
    </row>
    <row r="1243" spans="14:16" x14ac:dyDescent="0.2">
      <c r="N1243" s="6"/>
      <c r="O1243" s="6"/>
      <c r="P1243" s="6"/>
    </row>
    <row r="1244" spans="14:16" x14ac:dyDescent="0.2">
      <c r="N1244" s="6"/>
      <c r="O1244" s="6"/>
      <c r="P1244" s="6"/>
    </row>
    <row r="1245" spans="14:16" x14ac:dyDescent="0.2">
      <c r="N1245" s="6"/>
      <c r="O1245" s="6"/>
      <c r="P1245" s="6"/>
    </row>
    <row r="1246" spans="14:16" x14ac:dyDescent="0.2">
      <c r="N1246" s="6"/>
      <c r="O1246" s="6"/>
      <c r="P1246" s="6"/>
    </row>
    <row r="1247" spans="14:16" x14ac:dyDescent="0.2">
      <c r="N1247" s="6"/>
      <c r="O1247" s="6"/>
      <c r="P1247" s="6"/>
    </row>
    <row r="1248" spans="14:16" x14ac:dyDescent="0.2">
      <c r="N1248" s="6"/>
      <c r="O1248" s="6"/>
      <c r="P1248" s="6"/>
    </row>
    <row r="1249" spans="14:16" x14ac:dyDescent="0.2">
      <c r="N1249" s="6"/>
      <c r="O1249" s="6"/>
      <c r="P1249" s="6"/>
    </row>
    <row r="1250" spans="14:16" x14ac:dyDescent="0.2">
      <c r="N1250" s="6"/>
      <c r="O1250" s="6"/>
      <c r="P1250" s="6"/>
    </row>
    <row r="1251" spans="14:16" x14ac:dyDescent="0.2">
      <c r="N1251" s="6"/>
      <c r="O1251" s="6"/>
      <c r="P1251" s="6"/>
    </row>
    <row r="1252" spans="14:16" x14ac:dyDescent="0.2">
      <c r="N1252" s="6"/>
      <c r="O1252" s="6"/>
      <c r="P1252" s="6"/>
    </row>
    <row r="1253" spans="14:16" x14ac:dyDescent="0.2">
      <c r="N1253" s="6"/>
      <c r="O1253" s="6"/>
      <c r="P1253" s="6"/>
    </row>
    <row r="1254" spans="14:16" x14ac:dyDescent="0.2">
      <c r="N1254" s="6"/>
      <c r="O1254" s="6"/>
      <c r="P1254" s="6"/>
    </row>
    <row r="1255" spans="14:16" x14ac:dyDescent="0.2">
      <c r="N1255" s="6"/>
      <c r="O1255" s="6"/>
      <c r="P1255" s="6"/>
    </row>
    <row r="1256" spans="14:16" x14ac:dyDescent="0.2">
      <c r="N1256" s="6"/>
      <c r="O1256" s="6"/>
      <c r="P1256" s="6"/>
    </row>
    <row r="1257" spans="14:16" x14ac:dyDescent="0.2">
      <c r="N1257" s="6"/>
      <c r="O1257" s="6"/>
      <c r="P1257" s="6"/>
    </row>
    <row r="1258" spans="14:16" x14ac:dyDescent="0.2">
      <c r="N1258" s="6"/>
      <c r="O1258" s="6"/>
      <c r="P1258" s="6"/>
    </row>
    <row r="1259" spans="14:16" x14ac:dyDescent="0.2">
      <c r="N1259" s="6"/>
      <c r="O1259" s="6"/>
      <c r="P1259" s="6"/>
    </row>
    <row r="1260" spans="14:16" x14ac:dyDescent="0.2">
      <c r="N1260" s="6"/>
      <c r="O1260" s="6"/>
      <c r="P1260" s="6"/>
    </row>
    <row r="1261" spans="14:16" x14ac:dyDescent="0.2">
      <c r="N1261" s="6"/>
      <c r="O1261" s="6"/>
      <c r="P1261" s="6"/>
    </row>
    <row r="1262" spans="14:16" x14ac:dyDescent="0.2">
      <c r="N1262" s="6"/>
      <c r="O1262" s="6"/>
      <c r="P1262" s="6"/>
    </row>
    <row r="1263" spans="14:16" x14ac:dyDescent="0.2">
      <c r="N1263" s="6"/>
      <c r="O1263" s="6"/>
      <c r="P1263" s="6"/>
    </row>
    <row r="1264" spans="14:16" x14ac:dyDescent="0.2">
      <c r="N1264" s="6"/>
      <c r="O1264" s="6"/>
      <c r="P1264" s="6"/>
    </row>
    <row r="1265" spans="14:16" x14ac:dyDescent="0.2">
      <c r="N1265" s="6"/>
      <c r="O1265" s="6"/>
      <c r="P1265" s="6"/>
    </row>
    <row r="1266" spans="14:16" x14ac:dyDescent="0.2">
      <c r="N1266" s="6"/>
      <c r="O1266" s="6"/>
      <c r="P1266" s="6"/>
    </row>
    <row r="1267" spans="14:16" x14ac:dyDescent="0.2">
      <c r="N1267" s="6"/>
      <c r="O1267" s="6"/>
      <c r="P1267" s="6"/>
    </row>
    <row r="1268" spans="14:16" x14ac:dyDescent="0.2">
      <c r="N1268" s="6"/>
      <c r="O1268" s="6"/>
      <c r="P1268" s="6"/>
    </row>
    <row r="1269" spans="14:16" x14ac:dyDescent="0.2">
      <c r="N1269" s="6"/>
      <c r="O1269" s="6"/>
      <c r="P1269" s="6"/>
    </row>
    <row r="1270" spans="14:16" x14ac:dyDescent="0.2">
      <c r="N1270" s="6"/>
      <c r="O1270" s="6"/>
      <c r="P1270" s="6"/>
    </row>
    <row r="1271" spans="14:16" x14ac:dyDescent="0.2">
      <c r="N1271" s="6"/>
      <c r="O1271" s="6"/>
      <c r="P1271" s="6"/>
    </row>
    <row r="1272" spans="14:16" x14ac:dyDescent="0.2">
      <c r="N1272" s="6"/>
      <c r="O1272" s="6"/>
      <c r="P1272" s="6"/>
    </row>
    <row r="1273" spans="14:16" x14ac:dyDescent="0.2">
      <c r="N1273" s="6"/>
      <c r="O1273" s="6"/>
      <c r="P1273" s="6"/>
    </row>
    <row r="1274" spans="14:16" x14ac:dyDescent="0.2">
      <c r="N1274" s="6"/>
      <c r="O1274" s="6"/>
      <c r="P1274" s="6"/>
    </row>
    <row r="1275" spans="14:16" x14ac:dyDescent="0.2">
      <c r="N1275" s="6"/>
      <c r="O1275" s="6"/>
      <c r="P1275" s="6"/>
    </row>
    <row r="1276" spans="14:16" x14ac:dyDescent="0.2">
      <c r="N1276" s="6"/>
      <c r="O1276" s="6"/>
      <c r="P1276" s="6"/>
    </row>
    <row r="1277" spans="14:16" x14ac:dyDescent="0.2">
      <c r="N1277" s="6"/>
      <c r="O1277" s="6"/>
      <c r="P1277" s="6"/>
    </row>
    <row r="1278" spans="14:16" x14ac:dyDescent="0.2">
      <c r="N1278" s="6"/>
      <c r="O1278" s="6"/>
      <c r="P1278" s="6"/>
    </row>
    <row r="1279" spans="14:16" x14ac:dyDescent="0.2">
      <c r="N1279" s="6"/>
      <c r="O1279" s="6"/>
      <c r="P1279" s="6"/>
    </row>
    <row r="1280" spans="14:16" x14ac:dyDescent="0.2">
      <c r="N1280" s="6"/>
      <c r="O1280" s="6"/>
      <c r="P1280" s="6"/>
    </row>
    <row r="1281" spans="14:16" x14ac:dyDescent="0.2">
      <c r="N1281" s="6"/>
      <c r="O1281" s="6"/>
      <c r="P1281" s="6"/>
    </row>
    <row r="1282" spans="14:16" x14ac:dyDescent="0.2">
      <c r="N1282" s="6"/>
      <c r="O1282" s="6"/>
      <c r="P1282" s="6"/>
    </row>
    <row r="1283" spans="14:16" x14ac:dyDescent="0.2">
      <c r="N1283" s="6"/>
      <c r="O1283" s="6"/>
      <c r="P1283" s="6"/>
    </row>
    <row r="1284" spans="14:16" x14ac:dyDescent="0.2">
      <c r="N1284" s="6"/>
      <c r="O1284" s="6"/>
      <c r="P1284" s="6"/>
    </row>
    <row r="1285" spans="14:16" x14ac:dyDescent="0.2">
      <c r="N1285" s="6"/>
      <c r="O1285" s="6"/>
      <c r="P1285" s="6"/>
    </row>
    <row r="1286" spans="14:16" x14ac:dyDescent="0.2">
      <c r="N1286" s="6"/>
      <c r="O1286" s="6"/>
      <c r="P1286" s="6"/>
    </row>
    <row r="1287" spans="14:16" x14ac:dyDescent="0.2">
      <c r="N1287" s="6"/>
      <c r="O1287" s="6"/>
      <c r="P1287" s="6"/>
    </row>
    <row r="1288" spans="14:16" x14ac:dyDescent="0.2">
      <c r="N1288" s="6"/>
      <c r="O1288" s="6"/>
      <c r="P1288" s="6"/>
    </row>
    <row r="1289" spans="14:16" x14ac:dyDescent="0.2">
      <c r="N1289" s="6"/>
      <c r="O1289" s="6"/>
      <c r="P1289" s="6"/>
    </row>
    <row r="1290" spans="14:16" x14ac:dyDescent="0.2">
      <c r="N1290" s="6"/>
      <c r="O1290" s="6"/>
      <c r="P1290" s="6"/>
    </row>
    <row r="1291" spans="14:16" x14ac:dyDescent="0.2">
      <c r="N1291" s="6"/>
      <c r="O1291" s="6"/>
      <c r="P1291" s="6"/>
    </row>
    <row r="1292" spans="14:16" x14ac:dyDescent="0.2">
      <c r="N1292" s="6"/>
      <c r="O1292" s="6"/>
      <c r="P1292" s="6"/>
    </row>
    <row r="1293" spans="14:16" x14ac:dyDescent="0.2">
      <c r="N1293" s="6"/>
      <c r="O1293" s="6"/>
      <c r="P1293" s="6"/>
    </row>
    <row r="1294" spans="14:16" x14ac:dyDescent="0.2">
      <c r="N1294" s="6"/>
      <c r="O1294" s="6"/>
      <c r="P1294" s="6"/>
    </row>
    <row r="1295" spans="14:16" x14ac:dyDescent="0.2">
      <c r="N1295" s="6"/>
      <c r="O1295" s="6"/>
      <c r="P1295" s="6"/>
    </row>
    <row r="1296" spans="14:16" x14ac:dyDescent="0.2">
      <c r="N1296" s="6"/>
      <c r="O1296" s="6"/>
      <c r="P1296" s="6"/>
    </row>
    <row r="1297" spans="14:16" x14ac:dyDescent="0.2">
      <c r="N1297" s="6"/>
      <c r="O1297" s="6"/>
      <c r="P1297" s="6"/>
    </row>
    <row r="1298" spans="14:16" x14ac:dyDescent="0.2">
      <c r="N1298" s="6"/>
      <c r="O1298" s="6"/>
      <c r="P1298" s="6"/>
    </row>
    <row r="1299" spans="14:16" x14ac:dyDescent="0.2">
      <c r="N1299" s="6"/>
      <c r="O1299" s="6"/>
      <c r="P1299" s="6"/>
    </row>
    <row r="1300" spans="14:16" x14ac:dyDescent="0.2">
      <c r="N1300" s="6"/>
      <c r="O1300" s="6"/>
      <c r="P1300" s="6"/>
    </row>
    <row r="1301" spans="14:16" x14ac:dyDescent="0.2">
      <c r="N1301" s="6"/>
      <c r="O1301" s="6"/>
      <c r="P1301" s="6"/>
    </row>
    <row r="1302" spans="14:16" x14ac:dyDescent="0.2">
      <c r="N1302" s="6"/>
      <c r="O1302" s="6"/>
      <c r="P1302" s="6"/>
    </row>
    <row r="1303" spans="14:16" x14ac:dyDescent="0.2">
      <c r="N1303" s="6"/>
      <c r="O1303" s="6"/>
      <c r="P1303" s="6"/>
    </row>
    <row r="1304" spans="14:16" x14ac:dyDescent="0.2">
      <c r="N1304" s="6"/>
      <c r="O1304" s="6"/>
      <c r="P1304" s="6"/>
    </row>
    <row r="1305" spans="14:16" x14ac:dyDescent="0.2">
      <c r="N1305" s="6"/>
      <c r="O1305" s="6"/>
      <c r="P1305" s="6"/>
    </row>
    <row r="1306" spans="14:16" x14ac:dyDescent="0.2">
      <c r="N1306" s="6"/>
      <c r="O1306" s="6"/>
      <c r="P1306" s="6"/>
    </row>
    <row r="1307" spans="14:16" x14ac:dyDescent="0.2">
      <c r="N1307" s="6"/>
      <c r="O1307" s="6"/>
      <c r="P1307" s="6"/>
    </row>
    <row r="1308" spans="14:16" x14ac:dyDescent="0.2">
      <c r="N1308" s="6"/>
      <c r="O1308" s="6"/>
      <c r="P1308" s="6"/>
    </row>
    <row r="1309" spans="14:16" x14ac:dyDescent="0.2">
      <c r="N1309" s="6"/>
      <c r="O1309" s="6"/>
      <c r="P1309" s="6"/>
    </row>
    <row r="1310" spans="14:16" x14ac:dyDescent="0.2">
      <c r="N1310" s="6"/>
      <c r="O1310" s="6"/>
      <c r="P1310" s="6"/>
    </row>
    <row r="1311" spans="14:16" x14ac:dyDescent="0.2">
      <c r="N1311" s="6"/>
      <c r="O1311" s="6"/>
      <c r="P1311" s="6"/>
    </row>
    <row r="1312" spans="14:16" x14ac:dyDescent="0.2">
      <c r="N1312" s="6"/>
      <c r="O1312" s="6"/>
      <c r="P1312" s="6"/>
    </row>
    <row r="1313" spans="14:16" x14ac:dyDescent="0.2">
      <c r="N1313" s="6"/>
      <c r="O1313" s="6"/>
      <c r="P1313" s="6"/>
    </row>
    <row r="1314" spans="14:16" x14ac:dyDescent="0.2">
      <c r="N1314" s="6"/>
      <c r="O1314" s="6"/>
      <c r="P1314" s="6"/>
    </row>
    <row r="1315" spans="14:16" x14ac:dyDescent="0.2">
      <c r="N1315" s="6"/>
      <c r="O1315" s="6"/>
      <c r="P1315" s="6"/>
    </row>
    <row r="1316" spans="14:16" x14ac:dyDescent="0.2">
      <c r="N1316" s="6"/>
      <c r="O1316" s="6"/>
      <c r="P1316" s="6"/>
    </row>
    <row r="1317" spans="14:16" x14ac:dyDescent="0.2">
      <c r="N1317" s="6"/>
      <c r="O1317" s="6"/>
      <c r="P1317" s="6"/>
    </row>
    <row r="1318" spans="14:16" x14ac:dyDescent="0.2">
      <c r="N1318" s="6"/>
      <c r="O1318" s="6"/>
      <c r="P1318" s="6"/>
    </row>
    <row r="1319" spans="14:16" x14ac:dyDescent="0.2">
      <c r="N1319" s="6"/>
      <c r="O1319" s="6"/>
      <c r="P1319" s="6"/>
    </row>
    <row r="1320" spans="14:16" x14ac:dyDescent="0.2">
      <c r="N1320" s="6"/>
      <c r="O1320" s="6"/>
      <c r="P1320" s="6"/>
    </row>
    <row r="1321" spans="14:16" x14ac:dyDescent="0.2">
      <c r="N1321" s="6"/>
      <c r="O1321" s="6"/>
      <c r="P1321" s="6"/>
    </row>
    <row r="1322" spans="14:16" x14ac:dyDescent="0.2">
      <c r="N1322" s="6"/>
      <c r="O1322" s="6"/>
      <c r="P1322" s="6"/>
    </row>
    <row r="1323" spans="14:16" x14ac:dyDescent="0.2">
      <c r="N1323" s="6"/>
      <c r="O1323" s="6"/>
      <c r="P1323" s="6"/>
    </row>
    <row r="1324" spans="14:16" x14ac:dyDescent="0.2">
      <c r="N1324" s="6"/>
      <c r="O1324" s="6"/>
      <c r="P1324" s="6"/>
    </row>
    <row r="1325" spans="14:16" x14ac:dyDescent="0.2">
      <c r="N1325" s="6"/>
      <c r="O1325" s="6"/>
      <c r="P1325" s="6"/>
    </row>
    <row r="1326" spans="14:16" x14ac:dyDescent="0.2">
      <c r="N1326" s="6"/>
      <c r="O1326" s="6"/>
      <c r="P1326" s="6"/>
    </row>
    <row r="1327" spans="14:16" x14ac:dyDescent="0.2">
      <c r="N1327" s="6"/>
      <c r="O1327" s="6"/>
      <c r="P1327" s="6"/>
    </row>
    <row r="1328" spans="14:16" x14ac:dyDescent="0.2">
      <c r="N1328" s="6"/>
      <c r="O1328" s="6"/>
      <c r="P1328" s="6"/>
    </row>
    <row r="1329" spans="14:16" x14ac:dyDescent="0.2">
      <c r="N1329" s="6"/>
      <c r="O1329" s="6"/>
      <c r="P1329" s="6"/>
    </row>
    <row r="1330" spans="14:16" x14ac:dyDescent="0.2">
      <c r="N1330" s="6"/>
      <c r="O1330" s="6"/>
      <c r="P1330" s="6"/>
    </row>
    <row r="1331" spans="14:16" x14ac:dyDescent="0.2">
      <c r="N1331" s="6"/>
      <c r="O1331" s="6"/>
      <c r="P1331" s="6"/>
    </row>
    <row r="1332" spans="14:16" x14ac:dyDescent="0.2">
      <c r="N1332" s="6"/>
      <c r="O1332" s="6"/>
      <c r="P1332" s="6"/>
    </row>
    <row r="1333" spans="14:16" x14ac:dyDescent="0.2">
      <c r="N1333" s="6"/>
      <c r="O1333" s="6"/>
      <c r="P1333" s="6"/>
    </row>
    <row r="1334" spans="14:16" x14ac:dyDescent="0.2">
      <c r="N1334" s="6"/>
      <c r="O1334" s="6"/>
      <c r="P1334" s="6"/>
    </row>
    <row r="1335" spans="14:16" x14ac:dyDescent="0.2">
      <c r="N1335" s="6"/>
      <c r="O1335" s="6"/>
      <c r="P1335" s="6"/>
    </row>
    <row r="1336" spans="14:16" x14ac:dyDescent="0.2">
      <c r="N1336" s="6"/>
      <c r="O1336" s="6"/>
      <c r="P1336" s="6"/>
    </row>
    <row r="1337" spans="14:16" x14ac:dyDescent="0.2">
      <c r="N1337" s="6"/>
      <c r="O1337" s="6"/>
      <c r="P1337" s="6"/>
    </row>
    <row r="1338" spans="14:16" x14ac:dyDescent="0.2">
      <c r="N1338" s="6"/>
      <c r="O1338" s="6"/>
      <c r="P1338" s="6"/>
    </row>
    <row r="1339" spans="14:16" x14ac:dyDescent="0.2">
      <c r="N1339" s="6"/>
      <c r="O1339" s="6"/>
      <c r="P1339" s="6"/>
    </row>
    <row r="1340" spans="14:16" x14ac:dyDescent="0.2">
      <c r="N1340" s="6"/>
      <c r="O1340" s="6"/>
      <c r="P1340" s="6"/>
    </row>
    <row r="1341" spans="14:16" x14ac:dyDescent="0.2">
      <c r="N1341" s="6"/>
      <c r="O1341" s="6"/>
      <c r="P1341" s="6"/>
    </row>
    <row r="1342" spans="14:16" x14ac:dyDescent="0.2">
      <c r="N1342" s="6"/>
      <c r="O1342" s="6"/>
      <c r="P1342" s="6"/>
    </row>
    <row r="1343" spans="14:16" x14ac:dyDescent="0.2">
      <c r="N1343" s="6"/>
      <c r="O1343" s="6"/>
      <c r="P1343" s="6"/>
    </row>
    <row r="1344" spans="14:16" x14ac:dyDescent="0.2">
      <c r="N1344" s="6"/>
      <c r="O1344" s="6"/>
      <c r="P1344" s="6"/>
    </row>
    <row r="1345" spans="14:16" x14ac:dyDescent="0.2">
      <c r="N1345" s="6"/>
      <c r="O1345" s="6"/>
      <c r="P1345" s="6"/>
    </row>
    <row r="1346" spans="14:16" x14ac:dyDescent="0.2">
      <c r="N1346" s="6"/>
      <c r="O1346" s="6"/>
      <c r="P1346" s="6"/>
    </row>
    <row r="1347" spans="14:16" x14ac:dyDescent="0.2">
      <c r="N1347" s="6"/>
      <c r="O1347" s="6"/>
      <c r="P1347" s="6"/>
    </row>
    <row r="1348" spans="14:16" x14ac:dyDescent="0.2">
      <c r="N1348" s="6"/>
      <c r="O1348" s="6"/>
      <c r="P1348" s="6"/>
    </row>
    <row r="1349" spans="14:16" x14ac:dyDescent="0.2">
      <c r="N1349" s="6"/>
      <c r="O1349" s="6"/>
      <c r="P1349" s="6"/>
    </row>
    <row r="1350" spans="14:16" x14ac:dyDescent="0.2">
      <c r="N1350" s="6"/>
      <c r="O1350" s="6"/>
      <c r="P1350" s="6"/>
    </row>
    <row r="1351" spans="14:16" x14ac:dyDescent="0.2">
      <c r="N1351" s="6"/>
      <c r="O1351" s="6"/>
      <c r="P1351" s="6"/>
    </row>
    <row r="1352" spans="14:16" x14ac:dyDescent="0.2">
      <c r="N1352" s="6"/>
      <c r="O1352" s="6"/>
      <c r="P1352" s="6"/>
    </row>
    <row r="1353" spans="14:16" x14ac:dyDescent="0.2">
      <c r="N1353" s="6"/>
      <c r="O1353" s="6"/>
      <c r="P1353" s="6"/>
    </row>
    <row r="1354" spans="14:16" x14ac:dyDescent="0.2">
      <c r="N1354" s="6"/>
      <c r="O1354" s="6"/>
      <c r="P1354" s="6"/>
    </row>
    <row r="1355" spans="14:16" x14ac:dyDescent="0.2">
      <c r="N1355" s="6"/>
      <c r="O1355" s="6"/>
      <c r="P1355" s="6"/>
    </row>
    <row r="1356" spans="14:16" x14ac:dyDescent="0.2">
      <c r="N1356" s="6"/>
      <c r="O1356" s="6"/>
      <c r="P1356" s="6"/>
    </row>
    <row r="1357" spans="14:16" x14ac:dyDescent="0.2">
      <c r="N1357" s="6"/>
      <c r="O1357" s="6"/>
      <c r="P1357" s="6"/>
    </row>
    <row r="1358" spans="14:16" x14ac:dyDescent="0.2">
      <c r="N1358" s="6"/>
      <c r="O1358" s="6"/>
      <c r="P1358" s="6"/>
    </row>
    <row r="1359" spans="14:16" x14ac:dyDescent="0.2">
      <c r="N1359" s="6"/>
      <c r="O1359" s="6"/>
      <c r="P1359" s="6"/>
    </row>
    <row r="1360" spans="14:16" x14ac:dyDescent="0.2">
      <c r="N1360" s="6"/>
      <c r="O1360" s="6"/>
      <c r="P1360" s="6"/>
    </row>
    <row r="1361" spans="14:16" x14ac:dyDescent="0.2">
      <c r="N1361" s="6"/>
      <c r="O1361" s="6"/>
      <c r="P1361" s="6"/>
    </row>
    <row r="1362" spans="14:16" x14ac:dyDescent="0.2">
      <c r="N1362" s="6"/>
      <c r="O1362" s="6"/>
      <c r="P1362" s="6"/>
    </row>
    <row r="1363" spans="14:16" x14ac:dyDescent="0.2">
      <c r="N1363" s="6"/>
      <c r="O1363" s="6"/>
      <c r="P1363" s="6"/>
    </row>
    <row r="1364" spans="14:16" x14ac:dyDescent="0.2">
      <c r="N1364" s="6"/>
      <c r="O1364" s="6"/>
      <c r="P1364" s="6"/>
    </row>
    <row r="1365" spans="14:16" x14ac:dyDescent="0.2">
      <c r="N1365" s="6"/>
      <c r="O1365" s="6"/>
      <c r="P1365" s="6"/>
    </row>
    <row r="1366" spans="14:16" x14ac:dyDescent="0.2">
      <c r="N1366" s="6"/>
      <c r="O1366" s="6"/>
      <c r="P1366" s="6"/>
    </row>
    <row r="1367" spans="14:16" x14ac:dyDescent="0.2">
      <c r="N1367" s="6"/>
      <c r="O1367" s="6"/>
      <c r="P1367" s="6"/>
    </row>
    <row r="1368" spans="14:16" x14ac:dyDescent="0.2">
      <c r="N1368" s="6"/>
      <c r="O1368" s="6"/>
      <c r="P1368" s="6"/>
    </row>
    <row r="1369" spans="14:16" x14ac:dyDescent="0.2">
      <c r="N1369" s="6"/>
      <c r="O1369" s="6"/>
      <c r="P1369" s="6"/>
    </row>
    <row r="1370" spans="14:16" x14ac:dyDescent="0.2">
      <c r="N1370" s="6"/>
      <c r="O1370" s="6"/>
      <c r="P1370" s="6"/>
    </row>
    <row r="1371" spans="14:16" x14ac:dyDescent="0.2">
      <c r="N1371" s="6"/>
      <c r="O1371" s="6"/>
      <c r="P1371" s="6"/>
    </row>
    <row r="1372" spans="14:16" x14ac:dyDescent="0.2">
      <c r="N1372" s="6"/>
      <c r="O1372" s="6"/>
      <c r="P1372" s="6"/>
    </row>
    <row r="1373" spans="14:16" x14ac:dyDescent="0.2">
      <c r="N1373" s="6"/>
      <c r="O1373" s="6"/>
      <c r="P1373" s="6"/>
    </row>
    <row r="1374" spans="14:16" x14ac:dyDescent="0.2">
      <c r="N1374" s="6"/>
      <c r="O1374" s="6"/>
      <c r="P1374" s="6"/>
    </row>
    <row r="1375" spans="14:16" x14ac:dyDescent="0.2">
      <c r="N1375" s="6"/>
      <c r="O1375" s="6"/>
      <c r="P1375" s="6"/>
    </row>
    <row r="1376" spans="14:16" x14ac:dyDescent="0.2">
      <c r="N1376" s="6"/>
      <c r="O1376" s="6"/>
      <c r="P1376" s="6"/>
    </row>
    <row r="1377" spans="14:16" x14ac:dyDescent="0.2">
      <c r="N1377" s="6"/>
      <c r="O1377" s="6"/>
      <c r="P1377" s="6"/>
    </row>
    <row r="1378" spans="14:16" x14ac:dyDescent="0.2">
      <c r="N1378" s="6"/>
      <c r="O1378" s="6"/>
      <c r="P1378" s="6"/>
    </row>
    <row r="1379" spans="14:16" x14ac:dyDescent="0.2">
      <c r="N1379" s="6"/>
      <c r="O1379" s="6"/>
      <c r="P1379" s="6"/>
    </row>
    <row r="1380" spans="14:16" x14ac:dyDescent="0.2">
      <c r="N1380" s="6"/>
      <c r="O1380" s="6"/>
      <c r="P1380" s="6"/>
    </row>
    <row r="1381" spans="14:16" x14ac:dyDescent="0.2">
      <c r="N1381" s="6"/>
      <c r="O1381" s="6"/>
      <c r="P1381" s="6"/>
    </row>
    <row r="1382" spans="14:16" x14ac:dyDescent="0.2">
      <c r="N1382" s="6"/>
      <c r="O1382" s="6"/>
      <c r="P1382" s="6"/>
    </row>
    <row r="1383" spans="14:16" x14ac:dyDescent="0.2">
      <c r="N1383" s="6"/>
      <c r="O1383" s="6"/>
      <c r="P1383" s="6"/>
    </row>
    <row r="1384" spans="14:16" x14ac:dyDescent="0.2">
      <c r="N1384" s="6"/>
      <c r="O1384" s="6"/>
      <c r="P1384" s="6"/>
    </row>
    <row r="1385" spans="14:16" x14ac:dyDescent="0.2">
      <c r="N1385" s="6"/>
      <c r="O1385" s="6"/>
      <c r="P1385" s="6"/>
    </row>
    <row r="1386" spans="14:16" x14ac:dyDescent="0.2">
      <c r="N1386" s="6"/>
      <c r="O1386" s="6"/>
      <c r="P1386" s="6"/>
    </row>
    <row r="1387" spans="14:16" x14ac:dyDescent="0.2">
      <c r="N1387" s="6"/>
      <c r="O1387" s="6"/>
      <c r="P1387" s="6"/>
    </row>
    <row r="1388" spans="14:16" x14ac:dyDescent="0.2">
      <c r="N1388" s="6"/>
      <c r="O1388" s="6"/>
      <c r="P1388" s="6"/>
    </row>
    <row r="1389" spans="14:16" x14ac:dyDescent="0.2">
      <c r="N1389" s="6"/>
      <c r="O1389" s="6"/>
      <c r="P1389" s="6"/>
    </row>
    <row r="1390" spans="14:16" x14ac:dyDescent="0.2">
      <c r="N1390" s="6"/>
      <c r="O1390" s="6"/>
      <c r="P1390" s="6"/>
    </row>
    <row r="1391" spans="14:16" x14ac:dyDescent="0.2">
      <c r="N1391" s="6"/>
      <c r="O1391" s="6"/>
      <c r="P1391" s="6"/>
    </row>
    <row r="1392" spans="14:16" x14ac:dyDescent="0.2">
      <c r="N1392" s="6"/>
      <c r="O1392" s="6"/>
      <c r="P1392" s="6"/>
    </row>
    <row r="1393" spans="14:16" x14ac:dyDescent="0.2">
      <c r="N1393" s="6"/>
      <c r="O1393" s="6"/>
      <c r="P1393" s="6"/>
    </row>
    <row r="1394" spans="14:16" x14ac:dyDescent="0.2">
      <c r="N1394" s="6"/>
      <c r="O1394" s="6"/>
      <c r="P1394" s="6"/>
    </row>
    <row r="1395" spans="14:16" x14ac:dyDescent="0.2">
      <c r="N1395" s="6"/>
      <c r="O1395" s="6"/>
      <c r="P1395" s="6"/>
    </row>
    <row r="1396" spans="14:16" x14ac:dyDescent="0.2">
      <c r="N1396" s="6"/>
      <c r="O1396" s="6"/>
      <c r="P1396" s="6"/>
    </row>
    <row r="1397" spans="14:16" x14ac:dyDescent="0.2">
      <c r="N1397" s="6"/>
      <c r="O1397" s="6"/>
      <c r="P1397" s="6"/>
    </row>
    <row r="1398" spans="14:16" x14ac:dyDescent="0.2">
      <c r="N1398" s="6"/>
      <c r="O1398" s="6"/>
      <c r="P1398" s="6"/>
    </row>
    <row r="1399" spans="14:16" x14ac:dyDescent="0.2">
      <c r="N1399" s="6"/>
      <c r="O1399" s="6"/>
      <c r="P1399" s="6"/>
    </row>
    <row r="1400" spans="14:16" x14ac:dyDescent="0.2">
      <c r="N1400" s="6"/>
      <c r="O1400" s="6"/>
      <c r="P1400" s="6"/>
    </row>
    <row r="1401" spans="14:16" x14ac:dyDescent="0.2">
      <c r="N1401" s="6"/>
      <c r="O1401" s="6"/>
      <c r="P1401" s="6"/>
    </row>
    <row r="1402" spans="14:16" x14ac:dyDescent="0.2">
      <c r="N1402" s="6"/>
      <c r="O1402" s="6"/>
      <c r="P1402" s="6"/>
    </row>
    <row r="1403" spans="14:16" x14ac:dyDescent="0.2">
      <c r="N1403" s="6"/>
      <c r="O1403" s="6"/>
      <c r="P1403" s="6"/>
    </row>
    <row r="1404" spans="14:16" x14ac:dyDescent="0.2">
      <c r="N1404" s="6"/>
      <c r="O1404" s="6"/>
      <c r="P1404" s="6"/>
    </row>
    <row r="1405" spans="14:16" x14ac:dyDescent="0.2">
      <c r="N1405" s="6"/>
      <c r="O1405" s="6"/>
      <c r="P1405" s="6"/>
    </row>
    <row r="1406" spans="14:16" x14ac:dyDescent="0.2">
      <c r="N1406" s="6"/>
      <c r="O1406" s="6"/>
      <c r="P1406" s="6"/>
    </row>
    <row r="1407" spans="14:16" x14ac:dyDescent="0.2">
      <c r="N1407" s="6"/>
      <c r="O1407" s="6"/>
      <c r="P1407" s="6"/>
    </row>
    <row r="1408" spans="14:16" x14ac:dyDescent="0.2">
      <c r="N1408" s="6"/>
      <c r="O1408" s="6"/>
      <c r="P1408" s="6"/>
    </row>
    <row r="1409" spans="14:16" x14ac:dyDescent="0.2">
      <c r="N1409" s="6"/>
      <c r="O1409" s="6"/>
      <c r="P1409" s="6"/>
    </row>
    <row r="1410" spans="14:16" x14ac:dyDescent="0.2">
      <c r="N1410" s="6"/>
      <c r="O1410" s="6"/>
      <c r="P1410" s="6"/>
    </row>
    <row r="1411" spans="14:16" x14ac:dyDescent="0.2">
      <c r="N1411" s="6"/>
      <c r="O1411" s="6"/>
      <c r="P1411" s="6"/>
    </row>
    <row r="1412" spans="14:16" x14ac:dyDescent="0.2">
      <c r="N1412" s="6"/>
      <c r="O1412" s="6"/>
      <c r="P1412" s="6"/>
    </row>
    <row r="1413" spans="14:16" x14ac:dyDescent="0.2">
      <c r="N1413" s="6"/>
      <c r="O1413" s="6"/>
      <c r="P1413" s="6"/>
    </row>
    <row r="1414" spans="14:16" x14ac:dyDescent="0.2">
      <c r="N1414" s="6"/>
      <c r="O1414" s="6"/>
      <c r="P1414" s="6"/>
    </row>
    <row r="1415" spans="14:16" x14ac:dyDescent="0.2">
      <c r="N1415" s="6"/>
      <c r="O1415" s="6"/>
      <c r="P1415" s="6"/>
    </row>
    <row r="1416" spans="14:16" x14ac:dyDescent="0.2">
      <c r="N1416" s="6"/>
      <c r="O1416" s="6"/>
      <c r="P1416" s="6"/>
    </row>
    <row r="1417" spans="14:16" x14ac:dyDescent="0.2">
      <c r="N1417" s="6"/>
      <c r="O1417" s="6"/>
      <c r="P1417" s="6"/>
    </row>
    <row r="1418" spans="14:16" x14ac:dyDescent="0.2">
      <c r="N1418" s="6"/>
      <c r="O1418" s="6"/>
      <c r="P1418" s="6"/>
    </row>
    <row r="1419" spans="14:16" x14ac:dyDescent="0.2">
      <c r="N1419" s="6"/>
      <c r="O1419" s="6"/>
      <c r="P1419" s="6"/>
    </row>
    <row r="1420" spans="14:16" x14ac:dyDescent="0.2">
      <c r="N1420" s="6"/>
      <c r="O1420" s="6"/>
      <c r="P1420" s="6"/>
    </row>
    <row r="1421" spans="14:16" x14ac:dyDescent="0.2">
      <c r="N1421" s="6"/>
      <c r="O1421" s="6"/>
      <c r="P1421" s="6"/>
    </row>
    <row r="1422" spans="14:16" x14ac:dyDescent="0.2">
      <c r="N1422" s="6"/>
      <c r="O1422" s="6"/>
      <c r="P1422" s="6"/>
    </row>
    <row r="1423" spans="14:16" x14ac:dyDescent="0.2">
      <c r="N1423" s="6"/>
      <c r="O1423" s="6"/>
      <c r="P1423" s="6"/>
    </row>
    <row r="1424" spans="14:16" x14ac:dyDescent="0.2">
      <c r="N1424" s="6"/>
      <c r="O1424" s="6"/>
      <c r="P1424" s="6"/>
    </row>
    <row r="1425" spans="14:16" x14ac:dyDescent="0.2">
      <c r="N1425" s="6"/>
      <c r="O1425" s="6"/>
      <c r="P1425" s="6"/>
    </row>
    <row r="1426" spans="14:16" x14ac:dyDescent="0.2">
      <c r="N1426" s="6"/>
      <c r="O1426" s="6"/>
      <c r="P1426" s="6"/>
    </row>
    <row r="1427" spans="14:16" x14ac:dyDescent="0.2">
      <c r="N1427" s="6"/>
      <c r="O1427" s="6"/>
      <c r="P1427" s="6"/>
    </row>
    <row r="1428" spans="14:16" x14ac:dyDescent="0.2">
      <c r="N1428" s="6"/>
      <c r="O1428" s="6"/>
      <c r="P1428" s="6"/>
    </row>
    <row r="1429" spans="14:16" x14ac:dyDescent="0.2">
      <c r="N1429" s="6"/>
      <c r="O1429" s="6"/>
      <c r="P1429" s="6"/>
    </row>
    <row r="1430" spans="14:16" x14ac:dyDescent="0.2">
      <c r="N1430" s="6"/>
      <c r="O1430" s="6"/>
      <c r="P1430" s="6"/>
    </row>
    <row r="1431" spans="14:16" x14ac:dyDescent="0.2">
      <c r="N1431" s="6"/>
      <c r="O1431" s="6"/>
      <c r="P1431" s="6"/>
    </row>
    <row r="1432" spans="14:16" x14ac:dyDescent="0.2">
      <c r="N1432" s="6"/>
      <c r="O1432" s="6"/>
      <c r="P1432" s="6"/>
    </row>
    <row r="1433" spans="14:16" x14ac:dyDescent="0.2">
      <c r="N1433" s="6"/>
      <c r="O1433" s="6"/>
      <c r="P1433" s="6"/>
    </row>
    <row r="1434" spans="14:16" x14ac:dyDescent="0.2">
      <c r="N1434" s="6"/>
      <c r="O1434" s="6"/>
      <c r="P1434" s="6"/>
    </row>
    <row r="1435" spans="14:16" x14ac:dyDescent="0.2">
      <c r="N1435" s="6"/>
      <c r="O1435" s="6"/>
      <c r="P1435" s="6"/>
    </row>
    <row r="1436" spans="14:16" x14ac:dyDescent="0.2">
      <c r="N1436" s="6"/>
      <c r="O1436" s="6"/>
      <c r="P1436" s="6"/>
    </row>
    <row r="1437" spans="14:16" x14ac:dyDescent="0.2">
      <c r="N1437" s="6"/>
      <c r="O1437" s="6"/>
      <c r="P1437" s="6"/>
    </row>
    <row r="1438" spans="14:16" x14ac:dyDescent="0.2">
      <c r="N1438" s="6"/>
      <c r="O1438" s="6"/>
      <c r="P1438" s="6"/>
    </row>
    <row r="1439" spans="14:16" x14ac:dyDescent="0.2">
      <c r="N1439" s="6"/>
      <c r="O1439" s="6"/>
      <c r="P1439" s="6"/>
    </row>
    <row r="1440" spans="14:16" x14ac:dyDescent="0.2">
      <c r="N1440" s="6"/>
      <c r="O1440" s="6"/>
      <c r="P1440" s="6"/>
    </row>
    <row r="1441" spans="14:16" x14ac:dyDescent="0.2">
      <c r="N1441" s="6"/>
      <c r="O1441" s="6"/>
      <c r="P1441" s="6"/>
    </row>
    <row r="1442" spans="14:16" x14ac:dyDescent="0.2">
      <c r="N1442" s="6"/>
      <c r="O1442" s="6"/>
      <c r="P1442" s="6"/>
    </row>
    <row r="1443" spans="14:16" x14ac:dyDescent="0.2">
      <c r="N1443" s="6"/>
      <c r="O1443" s="6"/>
      <c r="P1443" s="6"/>
    </row>
    <row r="1444" spans="14:16" x14ac:dyDescent="0.2">
      <c r="N1444" s="6"/>
      <c r="O1444" s="6"/>
      <c r="P1444" s="6"/>
    </row>
    <row r="1445" spans="14:16" x14ac:dyDescent="0.2">
      <c r="N1445" s="6"/>
      <c r="O1445" s="6"/>
      <c r="P1445" s="6"/>
    </row>
    <row r="1446" spans="14:16" x14ac:dyDescent="0.2">
      <c r="N1446" s="6"/>
      <c r="O1446" s="6"/>
      <c r="P1446" s="6"/>
    </row>
    <row r="1447" spans="14:16" x14ac:dyDescent="0.2">
      <c r="N1447" s="6"/>
      <c r="O1447" s="6"/>
      <c r="P1447" s="6"/>
    </row>
    <row r="1448" spans="14:16" x14ac:dyDescent="0.2">
      <c r="N1448" s="6"/>
      <c r="O1448" s="6"/>
      <c r="P1448" s="6"/>
    </row>
    <row r="1449" spans="14:16" x14ac:dyDescent="0.2">
      <c r="N1449" s="6"/>
      <c r="O1449" s="6"/>
      <c r="P1449" s="6"/>
    </row>
    <row r="1450" spans="14:16" x14ac:dyDescent="0.2">
      <c r="N1450" s="6"/>
      <c r="O1450" s="6"/>
      <c r="P1450" s="6"/>
    </row>
    <row r="1451" spans="14:16" x14ac:dyDescent="0.2">
      <c r="N1451" s="6"/>
      <c r="O1451" s="6"/>
      <c r="P1451" s="6"/>
    </row>
    <row r="1452" spans="14:16" x14ac:dyDescent="0.2">
      <c r="N1452" s="6"/>
      <c r="O1452" s="6"/>
      <c r="P1452" s="6"/>
    </row>
    <row r="1453" spans="14:16" x14ac:dyDescent="0.2">
      <c r="N1453" s="6"/>
      <c r="O1453" s="6"/>
      <c r="P1453" s="6"/>
    </row>
    <row r="1454" spans="14:16" x14ac:dyDescent="0.2">
      <c r="N1454" s="6"/>
      <c r="O1454" s="6"/>
      <c r="P1454" s="6"/>
    </row>
    <row r="1455" spans="14:16" x14ac:dyDescent="0.2">
      <c r="N1455" s="6"/>
      <c r="O1455" s="6"/>
      <c r="P1455" s="6"/>
    </row>
    <row r="1456" spans="14:16" x14ac:dyDescent="0.2">
      <c r="N1456" s="6"/>
      <c r="O1456" s="6"/>
      <c r="P1456" s="6"/>
    </row>
    <row r="1457" spans="14:16" x14ac:dyDescent="0.2">
      <c r="N1457" s="6"/>
      <c r="O1457" s="6"/>
      <c r="P1457" s="6"/>
    </row>
    <row r="1458" spans="14:16" x14ac:dyDescent="0.2">
      <c r="N1458" s="6"/>
      <c r="O1458" s="6"/>
      <c r="P1458" s="6"/>
    </row>
    <row r="1459" spans="14:16" x14ac:dyDescent="0.2">
      <c r="N1459" s="6"/>
      <c r="O1459" s="6"/>
      <c r="P1459" s="6"/>
    </row>
    <row r="1460" spans="14:16" x14ac:dyDescent="0.2">
      <c r="N1460" s="6"/>
      <c r="O1460" s="6"/>
      <c r="P1460" s="6"/>
    </row>
    <row r="1461" spans="14:16" x14ac:dyDescent="0.2">
      <c r="N1461" s="6"/>
      <c r="O1461" s="6"/>
      <c r="P1461" s="6"/>
    </row>
    <row r="1462" spans="14:16" x14ac:dyDescent="0.2">
      <c r="N1462" s="6"/>
      <c r="O1462" s="6"/>
      <c r="P1462" s="6"/>
    </row>
    <row r="1463" spans="14:16" x14ac:dyDescent="0.2">
      <c r="N1463" s="6"/>
      <c r="O1463" s="6"/>
      <c r="P1463" s="6"/>
    </row>
    <row r="1464" spans="14:16" x14ac:dyDescent="0.2">
      <c r="N1464" s="6"/>
      <c r="O1464" s="6"/>
      <c r="P1464" s="6"/>
    </row>
    <row r="1465" spans="14:16" x14ac:dyDescent="0.2">
      <c r="N1465" s="6"/>
      <c r="O1465" s="6"/>
      <c r="P1465" s="6"/>
    </row>
    <row r="1466" spans="14:16" x14ac:dyDescent="0.2">
      <c r="N1466" s="6"/>
      <c r="O1466" s="6"/>
      <c r="P1466" s="6"/>
    </row>
    <row r="1467" spans="14:16" x14ac:dyDescent="0.2">
      <c r="N1467" s="6"/>
      <c r="O1467" s="6"/>
      <c r="P1467" s="6"/>
    </row>
    <row r="1468" spans="14:16" x14ac:dyDescent="0.2">
      <c r="N1468" s="6"/>
      <c r="O1468" s="6"/>
      <c r="P1468" s="6"/>
    </row>
    <row r="1469" spans="14:16" x14ac:dyDescent="0.2">
      <c r="N1469" s="6"/>
      <c r="O1469" s="6"/>
      <c r="P1469" s="6"/>
    </row>
    <row r="1470" spans="14:16" x14ac:dyDescent="0.2">
      <c r="N1470" s="6"/>
      <c r="O1470" s="6"/>
      <c r="P1470" s="6"/>
    </row>
    <row r="1471" spans="14:16" x14ac:dyDescent="0.2">
      <c r="N1471" s="6"/>
      <c r="O1471" s="6"/>
      <c r="P1471" s="6"/>
    </row>
    <row r="1472" spans="14:16" x14ac:dyDescent="0.2">
      <c r="N1472" s="6"/>
      <c r="O1472" s="6"/>
      <c r="P1472" s="6"/>
    </row>
    <row r="1473" spans="14:16" x14ac:dyDescent="0.2">
      <c r="N1473" s="6"/>
      <c r="O1473" s="6"/>
      <c r="P1473" s="6"/>
    </row>
    <row r="1474" spans="14:16" x14ac:dyDescent="0.2">
      <c r="N1474" s="6"/>
      <c r="O1474" s="6"/>
      <c r="P1474" s="6"/>
    </row>
    <row r="1475" spans="14:16" x14ac:dyDescent="0.2">
      <c r="N1475" s="6"/>
      <c r="O1475" s="6"/>
      <c r="P1475" s="6"/>
    </row>
    <row r="1476" spans="14:16" x14ac:dyDescent="0.2">
      <c r="N1476" s="6"/>
      <c r="O1476" s="6"/>
      <c r="P1476" s="6"/>
    </row>
    <row r="1477" spans="14:16" x14ac:dyDescent="0.2">
      <c r="N1477" s="6"/>
      <c r="O1477" s="6"/>
      <c r="P1477" s="6"/>
    </row>
    <row r="1478" spans="14:16" x14ac:dyDescent="0.2">
      <c r="N1478" s="6"/>
      <c r="O1478" s="6"/>
      <c r="P1478" s="6"/>
    </row>
    <row r="1479" spans="14:16" x14ac:dyDescent="0.2">
      <c r="N1479" s="6"/>
      <c r="O1479" s="6"/>
      <c r="P1479" s="6"/>
    </row>
    <row r="1480" spans="14:16" x14ac:dyDescent="0.2">
      <c r="N1480" s="6"/>
      <c r="O1480" s="6"/>
      <c r="P1480" s="6"/>
    </row>
    <row r="1481" spans="14:16" x14ac:dyDescent="0.2">
      <c r="N1481" s="6"/>
      <c r="O1481" s="6"/>
      <c r="P1481" s="6"/>
    </row>
    <row r="1482" spans="14:16" x14ac:dyDescent="0.2">
      <c r="N1482" s="6"/>
      <c r="O1482" s="6"/>
      <c r="P1482" s="6"/>
    </row>
    <row r="1483" spans="14:16" x14ac:dyDescent="0.2">
      <c r="N1483" s="6"/>
      <c r="O1483" s="6"/>
      <c r="P1483" s="6"/>
    </row>
    <row r="1484" spans="14:16" x14ac:dyDescent="0.2">
      <c r="N1484" s="6"/>
      <c r="O1484" s="6"/>
      <c r="P1484" s="6"/>
    </row>
    <row r="1485" spans="14:16" x14ac:dyDescent="0.2">
      <c r="N1485" s="6"/>
      <c r="O1485" s="6"/>
      <c r="P1485" s="6"/>
    </row>
    <row r="1486" spans="14:16" x14ac:dyDescent="0.2">
      <c r="N1486" s="6"/>
      <c r="O1486" s="6"/>
      <c r="P1486" s="6"/>
    </row>
    <row r="1487" spans="14:16" x14ac:dyDescent="0.2">
      <c r="N1487" s="6"/>
      <c r="O1487" s="6"/>
      <c r="P1487" s="6"/>
    </row>
    <row r="1488" spans="14:16" x14ac:dyDescent="0.2">
      <c r="N1488" s="6"/>
      <c r="O1488" s="6"/>
      <c r="P1488" s="6"/>
    </row>
    <row r="1489" spans="14:16" x14ac:dyDescent="0.2">
      <c r="N1489" s="6"/>
      <c r="O1489" s="6"/>
      <c r="P1489" s="6"/>
    </row>
    <row r="1490" spans="14:16" x14ac:dyDescent="0.2">
      <c r="N1490" s="6"/>
      <c r="O1490" s="6"/>
      <c r="P1490" s="6"/>
    </row>
    <row r="1491" spans="14:16" x14ac:dyDescent="0.2">
      <c r="N1491" s="6"/>
      <c r="O1491" s="6"/>
      <c r="P1491" s="6"/>
    </row>
    <row r="1492" spans="14:16" x14ac:dyDescent="0.2">
      <c r="N1492" s="6"/>
      <c r="O1492" s="6"/>
      <c r="P1492" s="6"/>
    </row>
    <row r="1493" spans="14:16" x14ac:dyDescent="0.2">
      <c r="N1493" s="6"/>
      <c r="O1493" s="6"/>
      <c r="P1493" s="6"/>
    </row>
    <row r="1494" spans="14:16" x14ac:dyDescent="0.2">
      <c r="N1494" s="6"/>
      <c r="O1494" s="6"/>
      <c r="P1494" s="6"/>
    </row>
    <row r="1495" spans="14:16" x14ac:dyDescent="0.2">
      <c r="N1495" s="6"/>
      <c r="O1495" s="6"/>
      <c r="P1495" s="6"/>
    </row>
    <row r="1496" spans="14:16" x14ac:dyDescent="0.2">
      <c r="N1496" s="6"/>
      <c r="O1496" s="6"/>
      <c r="P1496" s="6"/>
    </row>
    <row r="1497" spans="14:16" x14ac:dyDescent="0.2">
      <c r="N1497" s="6"/>
      <c r="O1497" s="6"/>
      <c r="P1497" s="6"/>
    </row>
    <row r="1498" spans="14:16" x14ac:dyDescent="0.2">
      <c r="N1498" s="6"/>
      <c r="O1498" s="6"/>
      <c r="P1498" s="6"/>
    </row>
    <row r="1499" spans="14:16" x14ac:dyDescent="0.2">
      <c r="N1499" s="6"/>
      <c r="O1499" s="6"/>
      <c r="P1499" s="6"/>
    </row>
    <row r="1500" spans="14:16" x14ac:dyDescent="0.2">
      <c r="N1500" s="6"/>
      <c r="O1500" s="6"/>
      <c r="P1500" s="6"/>
    </row>
    <row r="1501" spans="14:16" x14ac:dyDescent="0.2">
      <c r="N1501" s="6"/>
      <c r="O1501" s="6"/>
      <c r="P1501" s="6"/>
    </row>
    <row r="1502" spans="14:16" x14ac:dyDescent="0.2">
      <c r="N1502" s="6"/>
      <c r="O1502" s="6"/>
      <c r="P1502" s="6"/>
    </row>
    <row r="1503" spans="14:16" x14ac:dyDescent="0.2">
      <c r="N1503" s="6"/>
      <c r="O1503" s="6"/>
      <c r="P1503" s="6"/>
    </row>
    <row r="1504" spans="14:16" x14ac:dyDescent="0.2">
      <c r="N1504" s="6"/>
      <c r="O1504" s="6"/>
      <c r="P1504" s="6"/>
    </row>
    <row r="1505" spans="14:16" x14ac:dyDescent="0.2">
      <c r="N1505" s="6"/>
      <c r="O1505" s="6"/>
      <c r="P1505" s="6"/>
    </row>
    <row r="1506" spans="14:16" x14ac:dyDescent="0.2">
      <c r="N1506" s="6"/>
      <c r="O1506" s="6"/>
      <c r="P1506" s="6"/>
    </row>
    <row r="1507" spans="14:16" x14ac:dyDescent="0.2">
      <c r="N1507" s="6"/>
      <c r="O1507" s="6"/>
      <c r="P1507" s="6"/>
    </row>
    <row r="1508" spans="14:16" x14ac:dyDescent="0.2">
      <c r="N1508" s="6"/>
      <c r="O1508" s="6"/>
      <c r="P1508" s="6"/>
    </row>
    <row r="1509" spans="14:16" x14ac:dyDescent="0.2">
      <c r="N1509" s="6"/>
      <c r="O1509" s="6"/>
      <c r="P1509" s="6"/>
    </row>
    <row r="1510" spans="14:16" x14ac:dyDescent="0.2">
      <c r="N1510" s="6"/>
      <c r="O1510" s="6"/>
      <c r="P1510" s="6"/>
    </row>
    <row r="1511" spans="14:16" x14ac:dyDescent="0.2">
      <c r="N1511" s="6"/>
      <c r="O1511" s="6"/>
      <c r="P1511" s="6"/>
    </row>
    <row r="1512" spans="14:16" x14ac:dyDescent="0.2">
      <c r="N1512" s="6"/>
      <c r="O1512" s="6"/>
      <c r="P1512" s="6"/>
    </row>
    <row r="1513" spans="14:16" x14ac:dyDescent="0.2">
      <c r="N1513" s="6"/>
      <c r="O1513" s="6"/>
      <c r="P1513" s="6"/>
    </row>
    <row r="1514" spans="14:16" x14ac:dyDescent="0.2">
      <c r="N1514" s="6"/>
      <c r="O1514" s="6"/>
      <c r="P1514" s="6"/>
    </row>
    <row r="1515" spans="14:16" x14ac:dyDescent="0.2">
      <c r="N1515" s="6"/>
      <c r="O1515" s="6"/>
      <c r="P1515" s="6"/>
    </row>
    <row r="1516" spans="14:16" x14ac:dyDescent="0.2">
      <c r="N1516" s="6"/>
      <c r="O1516" s="6"/>
      <c r="P1516" s="6"/>
    </row>
    <row r="1517" spans="14:16" x14ac:dyDescent="0.2">
      <c r="N1517" s="6"/>
      <c r="O1517" s="6"/>
      <c r="P1517" s="6"/>
    </row>
    <row r="1518" spans="14:16" x14ac:dyDescent="0.2">
      <c r="N1518" s="6"/>
      <c r="O1518" s="6"/>
      <c r="P1518" s="6"/>
    </row>
    <row r="1519" spans="14:16" x14ac:dyDescent="0.2">
      <c r="N1519" s="6"/>
      <c r="O1519" s="6"/>
      <c r="P1519" s="6"/>
    </row>
    <row r="1520" spans="14:16" x14ac:dyDescent="0.2">
      <c r="N1520" s="6"/>
      <c r="O1520" s="6"/>
      <c r="P1520" s="6"/>
    </row>
    <row r="1521" spans="14:16" x14ac:dyDescent="0.2">
      <c r="N1521" s="6"/>
      <c r="O1521" s="6"/>
      <c r="P1521" s="6"/>
    </row>
    <row r="1522" spans="14:16" x14ac:dyDescent="0.2">
      <c r="N1522" s="6"/>
      <c r="O1522" s="6"/>
      <c r="P1522" s="6"/>
    </row>
    <row r="1523" spans="14:16" x14ac:dyDescent="0.2">
      <c r="N1523" s="6"/>
      <c r="O1523" s="6"/>
      <c r="P1523" s="6"/>
    </row>
    <row r="1524" spans="14:16" x14ac:dyDescent="0.2">
      <c r="N1524" s="6"/>
      <c r="O1524" s="6"/>
      <c r="P1524" s="6"/>
    </row>
    <row r="1525" spans="14:16" x14ac:dyDescent="0.2">
      <c r="N1525" s="6"/>
      <c r="O1525" s="6"/>
      <c r="P1525" s="6"/>
    </row>
    <row r="1526" spans="14:16" x14ac:dyDescent="0.2">
      <c r="N1526" s="6"/>
      <c r="O1526" s="6"/>
      <c r="P1526" s="6"/>
    </row>
    <row r="1527" spans="14:16" x14ac:dyDescent="0.2">
      <c r="N1527" s="6"/>
      <c r="O1527" s="6"/>
      <c r="P1527" s="6"/>
    </row>
    <row r="1528" spans="14:16" x14ac:dyDescent="0.2">
      <c r="N1528" s="6"/>
      <c r="O1528" s="6"/>
      <c r="P1528" s="6"/>
    </row>
    <row r="1529" spans="14:16" x14ac:dyDescent="0.2">
      <c r="N1529" s="6"/>
      <c r="O1529" s="6"/>
      <c r="P1529" s="6"/>
    </row>
    <row r="1530" spans="14:16" x14ac:dyDescent="0.2">
      <c r="N1530" s="6"/>
      <c r="O1530" s="6"/>
      <c r="P1530" s="6"/>
    </row>
    <row r="1531" spans="14:16" x14ac:dyDescent="0.2">
      <c r="N1531" s="6"/>
      <c r="O1531" s="6"/>
      <c r="P1531" s="6"/>
    </row>
    <row r="1532" spans="14:16" x14ac:dyDescent="0.2">
      <c r="N1532" s="6"/>
      <c r="O1532" s="6"/>
      <c r="P1532" s="6"/>
    </row>
    <row r="1533" spans="14:16" x14ac:dyDescent="0.2">
      <c r="N1533" s="6"/>
      <c r="O1533" s="6"/>
      <c r="P1533" s="6"/>
    </row>
    <row r="1534" spans="14:16" x14ac:dyDescent="0.2">
      <c r="N1534" s="6"/>
      <c r="O1534" s="6"/>
      <c r="P1534" s="6"/>
    </row>
    <row r="1535" spans="14:16" x14ac:dyDescent="0.2">
      <c r="N1535" s="6"/>
      <c r="O1535" s="6"/>
      <c r="P1535" s="6"/>
    </row>
    <row r="1536" spans="14:16" x14ac:dyDescent="0.2">
      <c r="N1536" s="6"/>
      <c r="O1536" s="6"/>
      <c r="P1536" s="6"/>
    </row>
    <row r="1537" spans="14:16" x14ac:dyDescent="0.2">
      <c r="N1537" s="6"/>
      <c r="O1537" s="6"/>
      <c r="P1537" s="6"/>
    </row>
    <row r="1538" spans="14:16" x14ac:dyDescent="0.2">
      <c r="N1538" s="6"/>
      <c r="O1538" s="6"/>
      <c r="P1538" s="6"/>
    </row>
    <row r="1539" spans="14:16" x14ac:dyDescent="0.2">
      <c r="N1539" s="6"/>
      <c r="O1539" s="6"/>
      <c r="P1539" s="6"/>
    </row>
    <row r="1540" spans="14:16" x14ac:dyDescent="0.2">
      <c r="N1540" s="6"/>
      <c r="O1540" s="6"/>
      <c r="P1540" s="6"/>
    </row>
    <row r="1541" spans="14:16" x14ac:dyDescent="0.2">
      <c r="N1541" s="6"/>
      <c r="O1541" s="6"/>
      <c r="P1541" s="6"/>
    </row>
    <row r="1542" spans="14:16" x14ac:dyDescent="0.2">
      <c r="N1542" s="6"/>
      <c r="O1542" s="6"/>
      <c r="P1542" s="6"/>
    </row>
    <row r="1543" spans="14:16" x14ac:dyDescent="0.2">
      <c r="N1543" s="6"/>
      <c r="O1543" s="6"/>
      <c r="P1543" s="6"/>
    </row>
    <row r="1544" spans="14:16" x14ac:dyDescent="0.2">
      <c r="N1544" s="6"/>
      <c r="O1544" s="6"/>
      <c r="P1544" s="6"/>
    </row>
    <row r="1545" spans="14:16" x14ac:dyDescent="0.2">
      <c r="N1545" s="6"/>
      <c r="O1545" s="6"/>
      <c r="P1545" s="6"/>
    </row>
    <row r="1546" spans="14:16" x14ac:dyDescent="0.2">
      <c r="N1546" s="6"/>
      <c r="O1546" s="6"/>
      <c r="P1546" s="6"/>
    </row>
    <row r="1547" spans="14:16" x14ac:dyDescent="0.2">
      <c r="N1547" s="6"/>
      <c r="O1547" s="6"/>
      <c r="P1547" s="6"/>
    </row>
    <row r="1548" spans="14:16" x14ac:dyDescent="0.2">
      <c r="N1548" s="6"/>
      <c r="O1548" s="6"/>
      <c r="P1548" s="6"/>
    </row>
    <row r="1549" spans="14:16" x14ac:dyDescent="0.2">
      <c r="N1549" s="6"/>
      <c r="O1549" s="6"/>
      <c r="P1549" s="6"/>
    </row>
    <row r="1550" spans="14:16" x14ac:dyDescent="0.2">
      <c r="N1550" s="6"/>
      <c r="O1550" s="6"/>
      <c r="P1550" s="6"/>
    </row>
    <row r="1551" spans="14:16" x14ac:dyDescent="0.2">
      <c r="N1551" s="6"/>
      <c r="O1551" s="6"/>
      <c r="P1551" s="6"/>
    </row>
    <row r="1552" spans="14:16" x14ac:dyDescent="0.2">
      <c r="N1552" s="6"/>
      <c r="O1552" s="6"/>
      <c r="P1552" s="6"/>
    </row>
    <row r="1553" spans="14:16" x14ac:dyDescent="0.2">
      <c r="N1553" s="6"/>
      <c r="O1553" s="6"/>
      <c r="P1553" s="6"/>
    </row>
    <row r="1554" spans="14:16" x14ac:dyDescent="0.2">
      <c r="N1554" s="6"/>
      <c r="O1554" s="6"/>
      <c r="P1554" s="6"/>
    </row>
    <row r="1555" spans="14:16" x14ac:dyDescent="0.2">
      <c r="N1555" s="6"/>
      <c r="O1555" s="6"/>
      <c r="P1555" s="6"/>
    </row>
    <row r="1556" spans="14:16" x14ac:dyDescent="0.2">
      <c r="N1556" s="6"/>
      <c r="O1556" s="6"/>
      <c r="P1556" s="6"/>
    </row>
    <row r="1557" spans="14:16" x14ac:dyDescent="0.2">
      <c r="N1557" s="6"/>
      <c r="O1557" s="6"/>
      <c r="P1557" s="6"/>
    </row>
    <row r="1558" spans="14:16" x14ac:dyDescent="0.2">
      <c r="N1558" s="6"/>
      <c r="O1558" s="6"/>
      <c r="P1558" s="6"/>
    </row>
    <row r="1559" spans="14:16" x14ac:dyDescent="0.2">
      <c r="N1559" s="6"/>
      <c r="O1559" s="6"/>
      <c r="P1559" s="6"/>
    </row>
    <row r="1560" spans="14:16" x14ac:dyDescent="0.2">
      <c r="N1560" s="6"/>
      <c r="O1560" s="6"/>
      <c r="P1560" s="6"/>
    </row>
    <row r="1561" spans="14:16" x14ac:dyDescent="0.2">
      <c r="N1561" s="6"/>
      <c r="O1561" s="6"/>
      <c r="P1561" s="6"/>
    </row>
    <row r="1562" spans="14:16" x14ac:dyDescent="0.2">
      <c r="N1562" s="6"/>
      <c r="O1562" s="6"/>
      <c r="P1562" s="6"/>
    </row>
    <row r="1563" spans="14:16" x14ac:dyDescent="0.2">
      <c r="N1563" s="6"/>
      <c r="O1563" s="6"/>
      <c r="P1563" s="6"/>
    </row>
    <row r="1564" spans="14:16" x14ac:dyDescent="0.2">
      <c r="N1564" s="6"/>
      <c r="O1564" s="6"/>
      <c r="P1564" s="6"/>
    </row>
    <row r="1565" spans="14:16" x14ac:dyDescent="0.2">
      <c r="N1565" s="6"/>
      <c r="O1565" s="6"/>
      <c r="P1565" s="6"/>
    </row>
    <row r="1566" spans="14:16" x14ac:dyDescent="0.2">
      <c r="N1566" s="6"/>
      <c r="O1566" s="6"/>
      <c r="P1566" s="6"/>
    </row>
    <row r="1567" spans="14:16" x14ac:dyDescent="0.2">
      <c r="N1567" s="6"/>
      <c r="O1567" s="6"/>
      <c r="P1567" s="6"/>
    </row>
    <row r="1568" spans="14:16" x14ac:dyDescent="0.2">
      <c r="N1568" s="6"/>
      <c r="O1568" s="6"/>
      <c r="P1568" s="6"/>
    </row>
    <row r="1569" spans="14:16" x14ac:dyDescent="0.2">
      <c r="N1569" s="6"/>
      <c r="O1569" s="6"/>
      <c r="P1569" s="6"/>
    </row>
    <row r="1570" spans="14:16" x14ac:dyDescent="0.2">
      <c r="N1570" s="6"/>
      <c r="O1570" s="6"/>
      <c r="P1570" s="6"/>
    </row>
    <row r="1571" spans="14:16" x14ac:dyDescent="0.2">
      <c r="N1571" s="6"/>
      <c r="O1571" s="6"/>
      <c r="P1571" s="6"/>
    </row>
    <row r="1572" spans="14:16" x14ac:dyDescent="0.2">
      <c r="N1572" s="6"/>
      <c r="O1572" s="6"/>
      <c r="P1572" s="6"/>
    </row>
    <row r="1573" spans="14:16" x14ac:dyDescent="0.2">
      <c r="N1573" s="6"/>
      <c r="O1573" s="6"/>
      <c r="P1573" s="6"/>
    </row>
    <row r="1574" spans="14:16" x14ac:dyDescent="0.2">
      <c r="N1574" s="6"/>
      <c r="O1574" s="6"/>
      <c r="P1574" s="6"/>
    </row>
    <row r="1575" spans="14:16" x14ac:dyDescent="0.2">
      <c r="N1575" s="6"/>
      <c r="O1575" s="6"/>
      <c r="P1575" s="6"/>
    </row>
    <row r="1576" spans="14:16" x14ac:dyDescent="0.2">
      <c r="N1576" s="6"/>
      <c r="O1576" s="6"/>
      <c r="P1576" s="6"/>
    </row>
    <row r="1577" spans="14:16" x14ac:dyDescent="0.2">
      <c r="N1577" s="6"/>
      <c r="O1577" s="6"/>
      <c r="P1577" s="6"/>
    </row>
    <row r="1578" spans="14:16" x14ac:dyDescent="0.2">
      <c r="N1578" s="6"/>
      <c r="O1578" s="6"/>
      <c r="P1578" s="6"/>
    </row>
    <row r="1579" spans="14:16" x14ac:dyDescent="0.2">
      <c r="N1579" s="6"/>
      <c r="O1579" s="6"/>
      <c r="P1579" s="6"/>
    </row>
    <row r="1580" spans="14:16" x14ac:dyDescent="0.2">
      <c r="N1580" s="6"/>
      <c r="O1580" s="6"/>
      <c r="P1580" s="6"/>
    </row>
    <row r="1581" spans="14:16" x14ac:dyDescent="0.2">
      <c r="N1581" s="6"/>
      <c r="O1581" s="6"/>
      <c r="P1581" s="6"/>
    </row>
    <row r="1582" spans="14:16" x14ac:dyDescent="0.2">
      <c r="N1582" s="6"/>
      <c r="O1582" s="6"/>
      <c r="P1582" s="6"/>
    </row>
    <row r="1583" spans="14:16" x14ac:dyDescent="0.2">
      <c r="N1583" s="6"/>
      <c r="O1583" s="6"/>
      <c r="P1583" s="6"/>
    </row>
    <row r="1584" spans="14:16" x14ac:dyDescent="0.2">
      <c r="N1584" s="6"/>
      <c r="O1584" s="6"/>
      <c r="P1584" s="6"/>
    </row>
    <row r="1585" spans="14:16" x14ac:dyDescent="0.2">
      <c r="N1585" s="6"/>
      <c r="O1585" s="6"/>
      <c r="P1585" s="6"/>
    </row>
    <row r="1586" spans="14:16" x14ac:dyDescent="0.2">
      <c r="N1586" s="6"/>
      <c r="O1586" s="6"/>
      <c r="P1586" s="6"/>
    </row>
    <row r="1587" spans="14:16" x14ac:dyDescent="0.2">
      <c r="N1587" s="6"/>
      <c r="O1587" s="6"/>
      <c r="P1587" s="6"/>
    </row>
    <row r="1588" spans="14:16" x14ac:dyDescent="0.2">
      <c r="N1588" s="6"/>
      <c r="O1588" s="6"/>
      <c r="P1588" s="6"/>
    </row>
    <row r="1589" spans="14:16" x14ac:dyDescent="0.2">
      <c r="N1589" s="6"/>
      <c r="O1589" s="6"/>
      <c r="P1589" s="6"/>
    </row>
    <row r="1590" spans="14:16" x14ac:dyDescent="0.2">
      <c r="N1590" s="6"/>
      <c r="O1590" s="6"/>
      <c r="P1590" s="6"/>
    </row>
    <row r="1591" spans="14:16" x14ac:dyDescent="0.2">
      <c r="N1591" s="6"/>
      <c r="O1591" s="6"/>
      <c r="P1591" s="6"/>
    </row>
    <row r="1592" spans="14:16" x14ac:dyDescent="0.2">
      <c r="N1592" s="6"/>
      <c r="O1592" s="6"/>
      <c r="P1592" s="6"/>
    </row>
    <row r="1593" spans="14:16" x14ac:dyDescent="0.2">
      <c r="N1593" s="6"/>
      <c r="O1593" s="6"/>
      <c r="P1593" s="6"/>
    </row>
    <row r="1594" spans="14:16" x14ac:dyDescent="0.2">
      <c r="N1594" s="6"/>
      <c r="O1594" s="6"/>
      <c r="P1594" s="6"/>
    </row>
    <row r="1595" spans="14:16" x14ac:dyDescent="0.2">
      <c r="N1595" s="6"/>
      <c r="O1595" s="6"/>
      <c r="P1595" s="6"/>
    </row>
    <row r="1596" spans="14:16" x14ac:dyDescent="0.2">
      <c r="N1596" s="6"/>
      <c r="O1596" s="6"/>
      <c r="P1596" s="6"/>
    </row>
    <row r="1597" spans="14:16" x14ac:dyDescent="0.2">
      <c r="N1597" s="6"/>
      <c r="O1597" s="6"/>
      <c r="P1597" s="6"/>
    </row>
    <row r="1598" spans="14:16" x14ac:dyDescent="0.2">
      <c r="N1598" s="6"/>
      <c r="O1598" s="6"/>
      <c r="P1598" s="6"/>
    </row>
    <row r="1599" spans="14:16" x14ac:dyDescent="0.2">
      <c r="N1599" s="6"/>
      <c r="O1599" s="6"/>
      <c r="P1599" s="6"/>
    </row>
    <row r="1600" spans="14:16" x14ac:dyDescent="0.2">
      <c r="N1600" s="6"/>
      <c r="O1600" s="6"/>
      <c r="P1600" s="6"/>
    </row>
    <row r="1601" spans="14:16" x14ac:dyDescent="0.2">
      <c r="N1601" s="6"/>
      <c r="O1601" s="6"/>
      <c r="P1601" s="6"/>
    </row>
    <row r="1602" spans="14:16" x14ac:dyDescent="0.2">
      <c r="N1602" s="6"/>
      <c r="O1602" s="6"/>
      <c r="P1602" s="6"/>
    </row>
    <row r="1603" spans="14:16" x14ac:dyDescent="0.2">
      <c r="N1603" s="6"/>
      <c r="O1603" s="6"/>
      <c r="P1603" s="6"/>
    </row>
    <row r="1604" spans="14:16" x14ac:dyDescent="0.2">
      <c r="N1604" s="6"/>
      <c r="O1604" s="6"/>
      <c r="P1604" s="6"/>
    </row>
    <row r="1605" spans="14:16" x14ac:dyDescent="0.2">
      <c r="N1605" s="6"/>
      <c r="O1605" s="6"/>
      <c r="P1605" s="6"/>
    </row>
    <row r="1606" spans="14:16" x14ac:dyDescent="0.2">
      <c r="N1606" s="6"/>
      <c r="O1606" s="6"/>
      <c r="P1606" s="6"/>
    </row>
    <row r="1607" spans="14:16" x14ac:dyDescent="0.2">
      <c r="N1607" s="6"/>
      <c r="O1607" s="6"/>
      <c r="P1607" s="6"/>
    </row>
    <row r="1608" spans="14:16" x14ac:dyDescent="0.2">
      <c r="N1608" s="6"/>
      <c r="O1608" s="6"/>
      <c r="P1608" s="6"/>
    </row>
    <row r="1609" spans="14:16" x14ac:dyDescent="0.2">
      <c r="N1609" s="6"/>
      <c r="O1609" s="6"/>
      <c r="P1609" s="6"/>
    </row>
    <row r="1610" spans="14:16" x14ac:dyDescent="0.2">
      <c r="N1610" s="6"/>
      <c r="O1610" s="6"/>
      <c r="P1610" s="6"/>
    </row>
    <row r="1611" spans="14:16" x14ac:dyDescent="0.2">
      <c r="N1611" s="6"/>
      <c r="O1611" s="6"/>
      <c r="P1611" s="6"/>
    </row>
    <row r="1612" spans="14:16" x14ac:dyDescent="0.2">
      <c r="N1612" s="6"/>
      <c r="O1612" s="6"/>
      <c r="P1612" s="6"/>
    </row>
    <row r="1613" spans="14:16" x14ac:dyDescent="0.2">
      <c r="N1613" s="6"/>
      <c r="O1613" s="6"/>
      <c r="P1613" s="6"/>
    </row>
    <row r="1614" spans="14:16" x14ac:dyDescent="0.2">
      <c r="N1614" s="6"/>
      <c r="O1614" s="6"/>
      <c r="P1614" s="6"/>
    </row>
    <row r="1615" spans="14:16" x14ac:dyDescent="0.2">
      <c r="N1615" s="6"/>
      <c r="O1615" s="6"/>
      <c r="P1615" s="6"/>
    </row>
    <row r="1616" spans="14:16" x14ac:dyDescent="0.2">
      <c r="N1616" s="6"/>
      <c r="O1616" s="6"/>
      <c r="P1616" s="6"/>
    </row>
    <row r="1617" spans="14:16" x14ac:dyDescent="0.2">
      <c r="N1617" s="6"/>
      <c r="O1617" s="6"/>
      <c r="P1617" s="6"/>
    </row>
    <row r="1618" spans="14:16" x14ac:dyDescent="0.2">
      <c r="N1618" s="6"/>
      <c r="O1618" s="6"/>
      <c r="P1618" s="6"/>
    </row>
    <row r="1619" spans="14:16" x14ac:dyDescent="0.2">
      <c r="N1619" s="6"/>
      <c r="O1619" s="6"/>
      <c r="P1619" s="6"/>
    </row>
    <row r="1620" spans="14:16" x14ac:dyDescent="0.2">
      <c r="N1620" s="6"/>
      <c r="O1620" s="6"/>
      <c r="P1620" s="6"/>
    </row>
    <row r="1621" spans="14:16" x14ac:dyDescent="0.2">
      <c r="N1621" s="6"/>
      <c r="O1621" s="6"/>
      <c r="P1621" s="6"/>
    </row>
    <row r="1622" spans="14:16" x14ac:dyDescent="0.2">
      <c r="N1622" s="6"/>
      <c r="O1622" s="6"/>
      <c r="P1622" s="6"/>
    </row>
    <row r="1623" spans="14:16" x14ac:dyDescent="0.2">
      <c r="N1623" s="6"/>
      <c r="O1623" s="6"/>
      <c r="P1623" s="6"/>
    </row>
    <row r="1624" spans="14:16" x14ac:dyDescent="0.2">
      <c r="N1624" s="6"/>
      <c r="O1624" s="6"/>
      <c r="P1624" s="6"/>
    </row>
    <row r="1625" spans="14:16" x14ac:dyDescent="0.2">
      <c r="N1625" s="6"/>
      <c r="O1625" s="6"/>
      <c r="P1625" s="6"/>
    </row>
    <row r="1626" spans="14:16" x14ac:dyDescent="0.2">
      <c r="N1626" s="6"/>
      <c r="O1626" s="6"/>
      <c r="P1626" s="6"/>
    </row>
    <row r="1627" spans="14:16" x14ac:dyDescent="0.2">
      <c r="N1627" s="6"/>
      <c r="O1627" s="6"/>
      <c r="P1627" s="6"/>
    </row>
    <row r="1628" spans="14:16" x14ac:dyDescent="0.2">
      <c r="N1628" s="6"/>
      <c r="O1628" s="6"/>
      <c r="P1628" s="6"/>
    </row>
    <row r="1629" spans="14:16" x14ac:dyDescent="0.2">
      <c r="N1629" s="6"/>
      <c r="O1629" s="6"/>
      <c r="P1629" s="6"/>
    </row>
    <row r="1630" spans="14:16" x14ac:dyDescent="0.2">
      <c r="N1630" s="6"/>
      <c r="O1630" s="6"/>
      <c r="P1630" s="6"/>
    </row>
    <row r="1631" spans="14:16" x14ac:dyDescent="0.2">
      <c r="N1631" s="6"/>
      <c r="O1631" s="6"/>
      <c r="P1631" s="6"/>
    </row>
    <row r="1632" spans="14:16" x14ac:dyDescent="0.2">
      <c r="N1632" s="6"/>
      <c r="O1632" s="6"/>
      <c r="P1632" s="6"/>
    </row>
    <row r="1633" spans="14:16" x14ac:dyDescent="0.2">
      <c r="N1633" s="6"/>
      <c r="O1633" s="6"/>
      <c r="P1633" s="6"/>
    </row>
    <row r="1634" spans="14:16" x14ac:dyDescent="0.2">
      <c r="N1634" s="6"/>
      <c r="O1634" s="6"/>
      <c r="P1634" s="6"/>
    </row>
    <row r="1635" spans="14:16" x14ac:dyDescent="0.2">
      <c r="N1635" s="6"/>
      <c r="O1635" s="6"/>
      <c r="P1635" s="6"/>
    </row>
    <row r="1636" spans="14:16" x14ac:dyDescent="0.2">
      <c r="N1636" s="6"/>
      <c r="O1636" s="6"/>
      <c r="P1636" s="6"/>
    </row>
    <row r="1637" spans="14:16" x14ac:dyDescent="0.2">
      <c r="N1637" s="6"/>
      <c r="O1637" s="6"/>
      <c r="P1637" s="6"/>
    </row>
    <row r="1638" spans="14:16" x14ac:dyDescent="0.2">
      <c r="N1638" s="6"/>
      <c r="O1638" s="6"/>
      <c r="P1638" s="6"/>
    </row>
    <row r="1639" spans="14:16" x14ac:dyDescent="0.2">
      <c r="N1639" s="6"/>
      <c r="O1639" s="6"/>
      <c r="P1639" s="6"/>
    </row>
    <row r="1640" spans="14:16" x14ac:dyDescent="0.2">
      <c r="N1640" s="6"/>
      <c r="O1640" s="6"/>
      <c r="P1640" s="6"/>
    </row>
    <row r="1641" spans="14:16" x14ac:dyDescent="0.2">
      <c r="N1641" s="6"/>
      <c r="O1641" s="6"/>
      <c r="P1641" s="6"/>
    </row>
    <row r="1642" spans="14:16" x14ac:dyDescent="0.2">
      <c r="N1642" s="6"/>
      <c r="O1642" s="6"/>
      <c r="P1642" s="6"/>
    </row>
    <row r="1643" spans="14:16" x14ac:dyDescent="0.2">
      <c r="N1643" s="6"/>
      <c r="O1643" s="6"/>
      <c r="P1643" s="6"/>
    </row>
    <row r="1644" spans="14:16" x14ac:dyDescent="0.2">
      <c r="N1644" s="6"/>
      <c r="O1644" s="6"/>
      <c r="P1644" s="6"/>
    </row>
    <row r="1645" spans="14:16" x14ac:dyDescent="0.2">
      <c r="N1645" s="6"/>
      <c r="O1645" s="6"/>
      <c r="P1645" s="6"/>
    </row>
    <row r="1646" spans="14:16" x14ac:dyDescent="0.2">
      <c r="N1646" s="6"/>
      <c r="O1646" s="6"/>
      <c r="P1646" s="6"/>
    </row>
    <row r="1647" spans="14:16" x14ac:dyDescent="0.2">
      <c r="N1647" s="6"/>
      <c r="O1647" s="6"/>
      <c r="P1647" s="6"/>
    </row>
    <row r="1648" spans="14:16" x14ac:dyDescent="0.2">
      <c r="N1648" s="6"/>
      <c r="O1648" s="6"/>
      <c r="P1648" s="6"/>
    </row>
    <row r="1649" spans="14:16" x14ac:dyDescent="0.2">
      <c r="N1649" s="6"/>
      <c r="O1649" s="6"/>
      <c r="P1649" s="6"/>
    </row>
    <row r="1650" spans="14:16" x14ac:dyDescent="0.2">
      <c r="N1650" s="6"/>
      <c r="O1650" s="6"/>
      <c r="P1650" s="6"/>
    </row>
    <row r="1651" spans="14:16" x14ac:dyDescent="0.2">
      <c r="N1651" s="6"/>
      <c r="O1651" s="6"/>
      <c r="P1651" s="6"/>
    </row>
    <row r="1652" spans="14:16" x14ac:dyDescent="0.2">
      <c r="N1652" s="6"/>
      <c r="O1652" s="6"/>
      <c r="P1652" s="6"/>
    </row>
    <row r="1653" spans="14:16" x14ac:dyDescent="0.2">
      <c r="N1653" s="6"/>
      <c r="O1653" s="6"/>
      <c r="P1653" s="6"/>
    </row>
    <row r="1654" spans="14:16" x14ac:dyDescent="0.2">
      <c r="N1654" s="6"/>
      <c r="O1654" s="6"/>
      <c r="P1654" s="6"/>
    </row>
    <row r="1655" spans="14:16" x14ac:dyDescent="0.2">
      <c r="N1655" s="6"/>
      <c r="O1655" s="6"/>
      <c r="P1655" s="6"/>
    </row>
    <row r="1656" spans="14:16" x14ac:dyDescent="0.2">
      <c r="N1656" s="6"/>
      <c r="O1656" s="6"/>
      <c r="P1656" s="6"/>
    </row>
    <row r="1657" spans="14:16" x14ac:dyDescent="0.2">
      <c r="N1657" s="6"/>
      <c r="O1657" s="6"/>
      <c r="P1657" s="6"/>
    </row>
    <row r="1658" spans="14:16" x14ac:dyDescent="0.2">
      <c r="N1658" s="6"/>
      <c r="O1658" s="6"/>
      <c r="P1658" s="6"/>
    </row>
    <row r="1659" spans="14:16" x14ac:dyDescent="0.2">
      <c r="N1659" s="6"/>
      <c r="O1659" s="6"/>
      <c r="P1659" s="6"/>
    </row>
    <row r="1660" spans="14:16" x14ac:dyDescent="0.2">
      <c r="N1660" s="6"/>
      <c r="O1660" s="6"/>
      <c r="P1660" s="6"/>
    </row>
    <row r="1661" spans="14:16" x14ac:dyDescent="0.2">
      <c r="N1661" s="6"/>
      <c r="O1661" s="6"/>
      <c r="P1661" s="6"/>
    </row>
    <row r="1662" spans="14:16" x14ac:dyDescent="0.2">
      <c r="N1662" s="6"/>
      <c r="O1662" s="6"/>
      <c r="P1662" s="6"/>
    </row>
    <row r="1663" spans="14:16" x14ac:dyDescent="0.2">
      <c r="N1663" s="6"/>
      <c r="O1663" s="6"/>
      <c r="P1663" s="6"/>
    </row>
    <row r="1664" spans="14:16" x14ac:dyDescent="0.2">
      <c r="N1664" s="6"/>
      <c r="O1664" s="6"/>
      <c r="P1664" s="6"/>
    </row>
    <row r="1665" spans="14:16" x14ac:dyDescent="0.2">
      <c r="N1665" s="6"/>
      <c r="O1665" s="6"/>
      <c r="P1665" s="6"/>
    </row>
    <row r="1666" spans="14:16" x14ac:dyDescent="0.2">
      <c r="N1666" s="6"/>
      <c r="O1666" s="6"/>
      <c r="P1666" s="6"/>
    </row>
    <row r="1667" spans="14:16" x14ac:dyDescent="0.2">
      <c r="N1667" s="6"/>
      <c r="O1667" s="6"/>
      <c r="P1667" s="6"/>
    </row>
    <row r="1668" spans="14:16" x14ac:dyDescent="0.2">
      <c r="N1668" s="6"/>
      <c r="O1668" s="6"/>
      <c r="P1668" s="6"/>
    </row>
    <row r="1669" spans="14:16" x14ac:dyDescent="0.2">
      <c r="N1669" s="6"/>
      <c r="O1669" s="6"/>
      <c r="P1669" s="6"/>
    </row>
    <row r="1670" spans="14:16" x14ac:dyDescent="0.2">
      <c r="N1670" s="6"/>
      <c r="O1670" s="6"/>
      <c r="P1670" s="6"/>
    </row>
    <row r="1671" spans="14:16" x14ac:dyDescent="0.2">
      <c r="N1671" s="6"/>
      <c r="O1671" s="6"/>
      <c r="P1671" s="6"/>
    </row>
    <row r="1672" spans="14:16" x14ac:dyDescent="0.2">
      <c r="N1672" s="6"/>
      <c r="O1672" s="6"/>
      <c r="P1672" s="6"/>
    </row>
    <row r="1673" spans="14:16" x14ac:dyDescent="0.2">
      <c r="N1673" s="6"/>
      <c r="O1673" s="6"/>
      <c r="P1673" s="6"/>
    </row>
    <row r="1674" spans="14:16" x14ac:dyDescent="0.2">
      <c r="N1674" s="6"/>
      <c r="O1674" s="6"/>
      <c r="P1674" s="6"/>
    </row>
    <row r="1675" spans="14:16" x14ac:dyDescent="0.2">
      <c r="N1675" s="6"/>
      <c r="O1675" s="6"/>
      <c r="P1675" s="6"/>
    </row>
    <row r="1676" spans="14:16" x14ac:dyDescent="0.2">
      <c r="N1676" s="6"/>
      <c r="O1676" s="6"/>
      <c r="P1676" s="6"/>
    </row>
    <row r="1677" spans="14:16" x14ac:dyDescent="0.2">
      <c r="N1677" s="6"/>
      <c r="O1677" s="6"/>
      <c r="P1677" s="6"/>
    </row>
    <row r="1678" spans="14:16" x14ac:dyDescent="0.2">
      <c r="N1678" s="6"/>
      <c r="O1678" s="6"/>
      <c r="P1678" s="6"/>
    </row>
    <row r="1679" spans="14:16" x14ac:dyDescent="0.2">
      <c r="N1679" s="6"/>
      <c r="O1679" s="6"/>
      <c r="P1679" s="6"/>
    </row>
    <row r="1680" spans="14:16" x14ac:dyDescent="0.2">
      <c r="N1680" s="6"/>
      <c r="O1680" s="6"/>
      <c r="P1680" s="6"/>
    </row>
    <row r="1681" spans="14:16" x14ac:dyDescent="0.2">
      <c r="N1681" s="6"/>
      <c r="O1681" s="6"/>
      <c r="P1681" s="6"/>
    </row>
    <row r="1682" spans="14:16" x14ac:dyDescent="0.2">
      <c r="N1682" s="6"/>
      <c r="O1682" s="6"/>
      <c r="P1682" s="6"/>
    </row>
    <row r="1683" spans="14:16" x14ac:dyDescent="0.2">
      <c r="N1683" s="6"/>
      <c r="O1683" s="6"/>
      <c r="P1683" s="6"/>
    </row>
    <row r="1684" spans="14:16" x14ac:dyDescent="0.2">
      <c r="N1684" s="6"/>
      <c r="O1684" s="6"/>
      <c r="P1684" s="6"/>
    </row>
    <row r="1685" spans="14:16" x14ac:dyDescent="0.2">
      <c r="N1685" s="6"/>
      <c r="O1685" s="6"/>
      <c r="P1685" s="6"/>
    </row>
    <row r="1686" spans="14:16" x14ac:dyDescent="0.2">
      <c r="N1686" s="6"/>
      <c r="O1686" s="6"/>
      <c r="P1686" s="6"/>
    </row>
    <row r="1687" spans="14:16" x14ac:dyDescent="0.2">
      <c r="N1687" s="6"/>
      <c r="O1687" s="6"/>
      <c r="P1687" s="6"/>
    </row>
    <row r="1688" spans="14:16" x14ac:dyDescent="0.2">
      <c r="N1688" s="6"/>
      <c r="O1688" s="6"/>
      <c r="P1688" s="6"/>
    </row>
    <row r="1689" spans="14:16" x14ac:dyDescent="0.2">
      <c r="N1689" s="6"/>
      <c r="O1689" s="6"/>
      <c r="P1689" s="6"/>
    </row>
    <row r="1690" spans="14:16" x14ac:dyDescent="0.2">
      <c r="N1690" s="6"/>
      <c r="O1690" s="6"/>
      <c r="P1690" s="6"/>
    </row>
    <row r="1691" spans="14:16" x14ac:dyDescent="0.2">
      <c r="N1691" s="6"/>
      <c r="O1691" s="6"/>
      <c r="P1691" s="6"/>
    </row>
    <row r="1692" spans="14:16" x14ac:dyDescent="0.2">
      <c r="N1692" s="6"/>
      <c r="O1692" s="6"/>
      <c r="P1692" s="6"/>
    </row>
    <row r="1693" spans="14:16" x14ac:dyDescent="0.2">
      <c r="N1693" s="6"/>
      <c r="O1693" s="6"/>
      <c r="P1693" s="6"/>
    </row>
    <row r="1694" spans="14:16" x14ac:dyDescent="0.2">
      <c r="N1694" s="6"/>
      <c r="O1694" s="6"/>
      <c r="P1694" s="6"/>
    </row>
    <row r="1695" spans="14:16" x14ac:dyDescent="0.2">
      <c r="N1695" s="6"/>
      <c r="O1695" s="6"/>
      <c r="P1695" s="6"/>
    </row>
    <row r="1696" spans="14:16" x14ac:dyDescent="0.2">
      <c r="N1696" s="6"/>
      <c r="O1696" s="6"/>
      <c r="P1696" s="6"/>
    </row>
    <row r="1697" spans="14:16" x14ac:dyDescent="0.2">
      <c r="N1697" s="6"/>
      <c r="O1697" s="6"/>
      <c r="P1697" s="6"/>
    </row>
    <row r="1698" spans="14:16" x14ac:dyDescent="0.2">
      <c r="N1698" s="6"/>
      <c r="O1698" s="6"/>
      <c r="P1698" s="6"/>
    </row>
    <row r="1699" spans="14:16" x14ac:dyDescent="0.2">
      <c r="N1699" s="6"/>
      <c r="O1699" s="6"/>
      <c r="P1699" s="6"/>
    </row>
    <row r="1700" spans="14:16" x14ac:dyDescent="0.2">
      <c r="N1700" s="6"/>
      <c r="O1700" s="6"/>
      <c r="P1700" s="6"/>
    </row>
    <row r="1701" spans="14:16" x14ac:dyDescent="0.2">
      <c r="N1701" s="6"/>
      <c r="O1701" s="6"/>
      <c r="P1701" s="6"/>
    </row>
    <row r="1702" spans="14:16" x14ac:dyDescent="0.2">
      <c r="N1702" s="6"/>
      <c r="O1702" s="6"/>
      <c r="P1702" s="6"/>
    </row>
    <row r="1703" spans="14:16" x14ac:dyDescent="0.2">
      <c r="N1703" s="6"/>
      <c r="O1703" s="6"/>
      <c r="P1703" s="6"/>
    </row>
    <row r="1704" spans="14:16" x14ac:dyDescent="0.2">
      <c r="N1704" s="6"/>
      <c r="O1704" s="6"/>
      <c r="P1704" s="6"/>
    </row>
    <row r="1705" spans="14:16" x14ac:dyDescent="0.2">
      <c r="N1705" s="6"/>
      <c r="O1705" s="6"/>
      <c r="P1705" s="6"/>
    </row>
    <row r="1706" spans="14:16" x14ac:dyDescent="0.2">
      <c r="N1706" s="6"/>
      <c r="O1706" s="6"/>
      <c r="P1706" s="6"/>
    </row>
    <row r="1707" spans="14:16" x14ac:dyDescent="0.2">
      <c r="N1707" s="6"/>
      <c r="O1707" s="6"/>
      <c r="P1707" s="6"/>
    </row>
    <row r="1708" spans="14:16" x14ac:dyDescent="0.2">
      <c r="N1708" s="6"/>
      <c r="O1708" s="6"/>
      <c r="P1708" s="6"/>
    </row>
    <row r="1709" spans="14:16" x14ac:dyDescent="0.2">
      <c r="N1709" s="6"/>
      <c r="O1709" s="6"/>
      <c r="P1709" s="6"/>
    </row>
    <row r="1710" spans="14:16" x14ac:dyDescent="0.2">
      <c r="N1710" s="6"/>
      <c r="O1710" s="6"/>
      <c r="P1710" s="6"/>
    </row>
    <row r="1711" spans="14:16" x14ac:dyDescent="0.2">
      <c r="N1711" s="6"/>
      <c r="O1711" s="6"/>
      <c r="P1711" s="6"/>
    </row>
    <row r="1712" spans="14:16" x14ac:dyDescent="0.2">
      <c r="N1712" s="6"/>
      <c r="O1712" s="6"/>
      <c r="P1712" s="6"/>
    </row>
    <row r="1713" spans="14:16" x14ac:dyDescent="0.2">
      <c r="N1713" s="6"/>
      <c r="O1713" s="6"/>
      <c r="P1713" s="6"/>
    </row>
    <row r="1714" spans="14:16" x14ac:dyDescent="0.2">
      <c r="N1714" s="6"/>
      <c r="O1714" s="6"/>
      <c r="P1714" s="6"/>
    </row>
    <row r="1715" spans="14:16" x14ac:dyDescent="0.2">
      <c r="N1715" s="6"/>
      <c r="O1715" s="6"/>
      <c r="P1715" s="6"/>
    </row>
    <row r="1716" spans="14:16" x14ac:dyDescent="0.2">
      <c r="N1716" s="6"/>
      <c r="O1716" s="6"/>
      <c r="P1716" s="6"/>
    </row>
    <row r="1717" spans="14:16" x14ac:dyDescent="0.2">
      <c r="N1717" s="6"/>
      <c r="O1717" s="6"/>
      <c r="P1717" s="6"/>
    </row>
    <row r="1718" spans="14:16" x14ac:dyDescent="0.2">
      <c r="N1718" s="6"/>
      <c r="O1718" s="6"/>
      <c r="P1718" s="6"/>
    </row>
    <row r="1719" spans="14:16" x14ac:dyDescent="0.2">
      <c r="N1719" s="6"/>
      <c r="O1719" s="6"/>
      <c r="P1719" s="6"/>
    </row>
    <row r="1720" spans="14:16" x14ac:dyDescent="0.2">
      <c r="N1720" s="6"/>
      <c r="O1720" s="6"/>
      <c r="P1720" s="6"/>
    </row>
    <row r="1721" spans="14:16" x14ac:dyDescent="0.2">
      <c r="N1721" s="6"/>
      <c r="O1721" s="6"/>
      <c r="P1721" s="6"/>
    </row>
    <row r="1722" spans="14:16" x14ac:dyDescent="0.2">
      <c r="N1722" s="6"/>
      <c r="O1722" s="6"/>
      <c r="P1722" s="6"/>
    </row>
    <row r="1723" spans="14:16" x14ac:dyDescent="0.2">
      <c r="N1723" s="6"/>
      <c r="O1723" s="6"/>
      <c r="P1723" s="6"/>
    </row>
    <row r="1724" spans="14:16" x14ac:dyDescent="0.2">
      <c r="N1724" s="6"/>
      <c r="O1724" s="6"/>
      <c r="P1724" s="6"/>
    </row>
    <row r="1725" spans="14:16" x14ac:dyDescent="0.2">
      <c r="N1725" s="6"/>
      <c r="O1725" s="6"/>
      <c r="P1725" s="6"/>
    </row>
    <row r="1726" spans="14:16" x14ac:dyDescent="0.2">
      <c r="N1726" s="6"/>
      <c r="O1726" s="6"/>
      <c r="P1726" s="6"/>
    </row>
    <row r="1727" spans="14:16" x14ac:dyDescent="0.2">
      <c r="N1727" s="6"/>
      <c r="O1727" s="6"/>
      <c r="P1727" s="6"/>
    </row>
    <row r="1728" spans="14:16" x14ac:dyDescent="0.2">
      <c r="N1728" s="6"/>
      <c r="O1728" s="6"/>
      <c r="P1728" s="6"/>
    </row>
    <row r="1729" spans="14:16" x14ac:dyDescent="0.2">
      <c r="N1729" s="6"/>
      <c r="O1729" s="6"/>
      <c r="P1729" s="6"/>
    </row>
    <row r="1730" spans="14:16" x14ac:dyDescent="0.2">
      <c r="N1730" s="6"/>
      <c r="O1730" s="6"/>
      <c r="P1730" s="6"/>
    </row>
    <row r="1731" spans="14:16" x14ac:dyDescent="0.2">
      <c r="N1731" s="6"/>
      <c r="O1731" s="6"/>
      <c r="P1731" s="6"/>
    </row>
    <row r="1732" spans="14:16" x14ac:dyDescent="0.2">
      <c r="N1732" s="6"/>
      <c r="O1732" s="6"/>
      <c r="P1732" s="6"/>
    </row>
    <row r="1733" spans="14:16" x14ac:dyDescent="0.2">
      <c r="N1733" s="6"/>
      <c r="O1733" s="6"/>
      <c r="P1733" s="6"/>
    </row>
    <row r="1734" spans="14:16" x14ac:dyDescent="0.2">
      <c r="N1734" s="6"/>
      <c r="O1734" s="6"/>
      <c r="P1734" s="6"/>
    </row>
    <row r="1735" spans="14:16" x14ac:dyDescent="0.2">
      <c r="N1735" s="6"/>
      <c r="O1735" s="6"/>
      <c r="P1735" s="6"/>
    </row>
    <row r="1736" spans="14:16" x14ac:dyDescent="0.2">
      <c r="N1736" s="6"/>
      <c r="O1736" s="6"/>
      <c r="P1736" s="6"/>
    </row>
    <row r="1737" spans="14:16" x14ac:dyDescent="0.2">
      <c r="N1737" s="6"/>
      <c r="O1737" s="6"/>
      <c r="P1737" s="6"/>
    </row>
    <row r="1738" spans="14:16" x14ac:dyDescent="0.2">
      <c r="N1738" s="6"/>
      <c r="O1738" s="6"/>
      <c r="P1738" s="6"/>
    </row>
    <row r="1739" spans="14:16" x14ac:dyDescent="0.2">
      <c r="N1739" s="6"/>
      <c r="O1739" s="6"/>
      <c r="P1739" s="6"/>
    </row>
    <row r="1740" spans="14:16" x14ac:dyDescent="0.2">
      <c r="N1740" s="6"/>
      <c r="O1740" s="6"/>
      <c r="P1740" s="6"/>
    </row>
    <row r="1741" spans="14:16" x14ac:dyDescent="0.2">
      <c r="N1741" s="6"/>
      <c r="O1741" s="6"/>
      <c r="P1741" s="6"/>
    </row>
    <row r="1742" spans="14:16" x14ac:dyDescent="0.2">
      <c r="N1742" s="6"/>
      <c r="O1742" s="6"/>
      <c r="P1742" s="6"/>
    </row>
    <row r="1743" spans="14:16" x14ac:dyDescent="0.2">
      <c r="N1743" s="6"/>
      <c r="O1743" s="6"/>
      <c r="P1743" s="6"/>
    </row>
    <row r="1744" spans="14:16" x14ac:dyDescent="0.2">
      <c r="N1744" s="6"/>
      <c r="O1744" s="6"/>
      <c r="P1744" s="6"/>
    </row>
    <row r="1745" spans="14:16" x14ac:dyDescent="0.2">
      <c r="N1745" s="6"/>
      <c r="O1745" s="6"/>
      <c r="P1745" s="6"/>
    </row>
    <row r="1746" spans="14:16" x14ac:dyDescent="0.2">
      <c r="N1746" s="6"/>
      <c r="O1746" s="6"/>
      <c r="P1746" s="6"/>
    </row>
    <row r="1747" spans="14:16" x14ac:dyDescent="0.2">
      <c r="N1747" s="6"/>
      <c r="O1747" s="6"/>
      <c r="P1747" s="6"/>
    </row>
    <row r="1748" spans="14:16" x14ac:dyDescent="0.2">
      <c r="N1748" s="6"/>
      <c r="O1748" s="6"/>
      <c r="P1748" s="6"/>
    </row>
    <row r="1749" spans="14:16" x14ac:dyDescent="0.2">
      <c r="N1749" s="6"/>
      <c r="O1749" s="6"/>
      <c r="P1749" s="6"/>
    </row>
    <row r="1750" spans="14:16" x14ac:dyDescent="0.2">
      <c r="N1750" s="6"/>
      <c r="O1750" s="6"/>
      <c r="P1750" s="6"/>
    </row>
    <row r="1751" spans="14:16" x14ac:dyDescent="0.2">
      <c r="N1751" s="6"/>
      <c r="O1751" s="6"/>
      <c r="P1751" s="6"/>
    </row>
    <row r="1752" spans="14:16" x14ac:dyDescent="0.2">
      <c r="N1752" s="6"/>
      <c r="O1752" s="6"/>
      <c r="P1752" s="6"/>
    </row>
    <row r="1753" spans="14:16" x14ac:dyDescent="0.2">
      <c r="N1753" s="6"/>
      <c r="O1753" s="6"/>
      <c r="P1753" s="6"/>
    </row>
    <row r="1754" spans="14:16" x14ac:dyDescent="0.2">
      <c r="N1754" s="6"/>
      <c r="O1754" s="6"/>
      <c r="P1754" s="6"/>
    </row>
    <row r="1755" spans="14:16" x14ac:dyDescent="0.2">
      <c r="N1755" s="6"/>
      <c r="O1755" s="6"/>
      <c r="P1755" s="6"/>
    </row>
    <row r="1756" spans="14:16" x14ac:dyDescent="0.2">
      <c r="N1756" s="6"/>
      <c r="O1756" s="6"/>
      <c r="P1756" s="6"/>
    </row>
    <row r="1757" spans="14:16" x14ac:dyDescent="0.2">
      <c r="N1757" s="6"/>
      <c r="O1757" s="6"/>
      <c r="P1757" s="6"/>
    </row>
    <row r="1758" spans="14:16" x14ac:dyDescent="0.2">
      <c r="N1758" s="6"/>
      <c r="O1758" s="6"/>
      <c r="P1758" s="6"/>
    </row>
    <row r="1759" spans="14:16" x14ac:dyDescent="0.2">
      <c r="N1759" s="6"/>
      <c r="O1759" s="6"/>
      <c r="P1759" s="6"/>
    </row>
    <row r="1760" spans="14:16" x14ac:dyDescent="0.2">
      <c r="N1760" s="6"/>
      <c r="O1760" s="6"/>
      <c r="P1760" s="6"/>
    </row>
    <row r="1761" spans="14:16" x14ac:dyDescent="0.2">
      <c r="N1761" s="6"/>
      <c r="O1761" s="6"/>
      <c r="P1761" s="6"/>
    </row>
    <row r="1762" spans="14:16" x14ac:dyDescent="0.2">
      <c r="N1762" s="6"/>
      <c r="O1762" s="6"/>
      <c r="P1762" s="6"/>
    </row>
    <row r="1763" spans="14:16" x14ac:dyDescent="0.2">
      <c r="N1763" s="6"/>
      <c r="O1763" s="6"/>
      <c r="P1763" s="6"/>
    </row>
    <row r="1764" spans="14:16" x14ac:dyDescent="0.2">
      <c r="N1764" s="6"/>
      <c r="O1764" s="6"/>
      <c r="P1764" s="6"/>
    </row>
    <row r="1765" spans="14:16" x14ac:dyDescent="0.2">
      <c r="N1765" s="6"/>
      <c r="O1765" s="6"/>
      <c r="P1765" s="6"/>
    </row>
    <row r="1766" spans="14:16" x14ac:dyDescent="0.2">
      <c r="N1766" s="6"/>
      <c r="O1766" s="6"/>
      <c r="P1766" s="6"/>
    </row>
    <row r="1767" spans="14:16" x14ac:dyDescent="0.2">
      <c r="N1767" s="6"/>
      <c r="O1767" s="6"/>
      <c r="P1767" s="6"/>
    </row>
    <row r="1768" spans="14:16" x14ac:dyDescent="0.2">
      <c r="N1768" s="6"/>
      <c r="O1768" s="6"/>
      <c r="P1768" s="6"/>
    </row>
    <row r="1769" spans="14:16" x14ac:dyDescent="0.2">
      <c r="N1769" s="6"/>
      <c r="O1769" s="6"/>
      <c r="P1769" s="6"/>
    </row>
    <row r="1770" spans="14:16" x14ac:dyDescent="0.2">
      <c r="N1770" s="6"/>
      <c r="O1770" s="6"/>
      <c r="P1770" s="6"/>
    </row>
    <row r="1771" spans="14:16" x14ac:dyDescent="0.2">
      <c r="N1771" s="6"/>
      <c r="O1771" s="6"/>
      <c r="P1771" s="6"/>
    </row>
    <row r="1772" spans="14:16" x14ac:dyDescent="0.2">
      <c r="N1772" s="6"/>
      <c r="O1772" s="6"/>
      <c r="P1772" s="6"/>
    </row>
    <row r="1773" spans="14:16" x14ac:dyDescent="0.2">
      <c r="N1773" s="6"/>
      <c r="O1773" s="6"/>
      <c r="P1773" s="6"/>
    </row>
    <row r="1774" spans="14:16" x14ac:dyDescent="0.2">
      <c r="N1774" s="6"/>
      <c r="O1774" s="6"/>
      <c r="P1774" s="6"/>
    </row>
    <row r="1775" spans="14:16" x14ac:dyDescent="0.2">
      <c r="N1775" s="6"/>
      <c r="O1775" s="6"/>
      <c r="P1775" s="6"/>
    </row>
    <row r="1776" spans="14:16" x14ac:dyDescent="0.2">
      <c r="N1776" s="6"/>
      <c r="O1776" s="6"/>
      <c r="P1776" s="6"/>
    </row>
    <row r="1777" spans="14:16" x14ac:dyDescent="0.2">
      <c r="N1777" s="6"/>
      <c r="O1777" s="6"/>
      <c r="P1777" s="6"/>
    </row>
    <row r="1778" spans="14:16" x14ac:dyDescent="0.2">
      <c r="N1778" s="6"/>
      <c r="O1778" s="6"/>
      <c r="P1778" s="6"/>
    </row>
    <row r="1779" spans="14:16" x14ac:dyDescent="0.2">
      <c r="N1779" s="6"/>
      <c r="O1779" s="6"/>
      <c r="P1779" s="6"/>
    </row>
    <row r="1780" spans="14:16" x14ac:dyDescent="0.2">
      <c r="N1780" s="6"/>
      <c r="O1780" s="6"/>
      <c r="P1780" s="6"/>
    </row>
    <row r="1781" spans="14:16" x14ac:dyDescent="0.2">
      <c r="N1781" s="6"/>
      <c r="O1781" s="6"/>
      <c r="P1781" s="6"/>
    </row>
    <row r="1782" spans="14:16" x14ac:dyDescent="0.2">
      <c r="N1782" s="6"/>
      <c r="O1782" s="6"/>
      <c r="P1782" s="6"/>
    </row>
    <row r="1783" spans="14:16" x14ac:dyDescent="0.2">
      <c r="N1783" s="6"/>
      <c r="O1783" s="6"/>
      <c r="P1783" s="6"/>
    </row>
    <row r="1784" spans="14:16" x14ac:dyDescent="0.2">
      <c r="N1784" s="6"/>
      <c r="O1784" s="6"/>
      <c r="P1784" s="6"/>
    </row>
    <row r="1785" spans="14:16" x14ac:dyDescent="0.2">
      <c r="N1785" s="6"/>
      <c r="O1785" s="6"/>
      <c r="P1785" s="6"/>
    </row>
    <row r="1786" spans="14:16" x14ac:dyDescent="0.2">
      <c r="N1786" s="6"/>
      <c r="O1786" s="6"/>
      <c r="P1786" s="6"/>
    </row>
    <row r="1787" spans="14:16" x14ac:dyDescent="0.2">
      <c r="N1787" s="6"/>
      <c r="O1787" s="6"/>
      <c r="P1787" s="6"/>
    </row>
    <row r="1788" spans="14:16" x14ac:dyDescent="0.2">
      <c r="N1788" s="6"/>
      <c r="O1788" s="6"/>
      <c r="P1788" s="6"/>
    </row>
    <row r="1789" spans="14:16" x14ac:dyDescent="0.2">
      <c r="N1789" s="6"/>
      <c r="O1789" s="6"/>
      <c r="P1789" s="6"/>
    </row>
    <row r="1790" spans="14:16" x14ac:dyDescent="0.2">
      <c r="N1790" s="6"/>
      <c r="O1790" s="6"/>
      <c r="P1790" s="6"/>
    </row>
    <row r="1791" spans="14:16" x14ac:dyDescent="0.2">
      <c r="N1791" s="6"/>
      <c r="O1791" s="6"/>
      <c r="P1791" s="6"/>
    </row>
    <row r="1792" spans="14:16" x14ac:dyDescent="0.2">
      <c r="N1792" s="6"/>
      <c r="O1792" s="6"/>
      <c r="P1792" s="6"/>
    </row>
    <row r="1793" spans="14:16" x14ac:dyDescent="0.2">
      <c r="N1793" s="6"/>
      <c r="O1793" s="6"/>
      <c r="P1793" s="6"/>
    </row>
    <row r="1794" spans="14:16" x14ac:dyDescent="0.2">
      <c r="N1794" s="6"/>
      <c r="O1794" s="6"/>
      <c r="P1794" s="6"/>
    </row>
    <row r="1795" spans="14:16" x14ac:dyDescent="0.2">
      <c r="N1795" s="6"/>
      <c r="O1795" s="6"/>
      <c r="P1795" s="6"/>
    </row>
    <row r="1796" spans="14:16" x14ac:dyDescent="0.2">
      <c r="N1796" s="6"/>
      <c r="O1796" s="6"/>
      <c r="P1796" s="6"/>
    </row>
    <row r="1797" spans="14:16" x14ac:dyDescent="0.2">
      <c r="N1797" s="6"/>
      <c r="O1797" s="6"/>
      <c r="P1797" s="6"/>
    </row>
    <row r="1798" spans="14:16" x14ac:dyDescent="0.2">
      <c r="N1798" s="6"/>
      <c r="O1798" s="6"/>
      <c r="P1798" s="6"/>
    </row>
    <row r="1799" spans="14:16" x14ac:dyDescent="0.2">
      <c r="N1799" s="6"/>
      <c r="O1799" s="6"/>
      <c r="P1799" s="6"/>
    </row>
    <row r="1800" spans="14:16" x14ac:dyDescent="0.2">
      <c r="N1800" s="6"/>
      <c r="O1800" s="6"/>
      <c r="P1800" s="6"/>
    </row>
    <row r="1801" spans="14:16" x14ac:dyDescent="0.2">
      <c r="N1801" s="6"/>
      <c r="O1801" s="6"/>
      <c r="P1801" s="6"/>
    </row>
    <row r="1802" spans="14:16" x14ac:dyDescent="0.2">
      <c r="N1802" s="6"/>
      <c r="O1802" s="6"/>
      <c r="P1802" s="6"/>
    </row>
    <row r="1803" spans="14:16" x14ac:dyDescent="0.2">
      <c r="N1803" s="6"/>
      <c r="O1803" s="6"/>
      <c r="P1803" s="6"/>
    </row>
    <row r="1804" spans="14:16" x14ac:dyDescent="0.2">
      <c r="N1804" s="6"/>
      <c r="O1804" s="6"/>
      <c r="P1804" s="6"/>
    </row>
    <row r="1805" spans="14:16" x14ac:dyDescent="0.2">
      <c r="N1805" s="6"/>
      <c r="O1805" s="6"/>
      <c r="P1805" s="6"/>
    </row>
    <row r="1806" spans="14:16" x14ac:dyDescent="0.2">
      <c r="N1806" s="6"/>
      <c r="O1806" s="6"/>
      <c r="P1806" s="6"/>
    </row>
    <row r="1807" spans="14:16" x14ac:dyDescent="0.2">
      <c r="N1807" s="6"/>
      <c r="O1807" s="6"/>
      <c r="P1807" s="6"/>
    </row>
    <row r="1808" spans="14:16" x14ac:dyDescent="0.2">
      <c r="N1808" s="6"/>
      <c r="O1808" s="6"/>
      <c r="P1808" s="6"/>
    </row>
    <row r="1809" spans="14:16" x14ac:dyDescent="0.2">
      <c r="N1809" s="6"/>
      <c r="O1809" s="6"/>
      <c r="P1809" s="6"/>
    </row>
    <row r="1810" spans="14:16" x14ac:dyDescent="0.2">
      <c r="N1810" s="6"/>
      <c r="O1810" s="6"/>
      <c r="P1810" s="6"/>
    </row>
    <row r="1811" spans="14:16" x14ac:dyDescent="0.2">
      <c r="N1811" s="6"/>
      <c r="O1811" s="6"/>
      <c r="P1811" s="6"/>
    </row>
    <row r="1812" spans="14:16" x14ac:dyDescent="0.2">
      <c r="N1812" s="6"/>
      <c r="O1812" s="6"/>
      <c r="P1812" s="6"/>
    </row>
    <row r="1813" spans="14:16" x14ac:dyDescent="0.2">
      <c r="N1813" s="6"/>
      <c r="O1813" s="6"/>
      <c r="P1813" s="6"/>
    </row>
    <row r="1814" spans="14:16" x14ac:dyDescent="0.2">
      <c r="N1814" s="6"/>
      <c r="O1814" s="6"/>
      <c r="P1814" s="6"/>
    </row>
    <row r="1815" spans="14:16" x14ac:dyDescent="0.2">
      <c r="N1815" s="6"/>
      <c r="O1815" s="6"/>
      <c r="P1815" s="6"/>
    </row>
    <row r="1816" spans="14:16" x14ac:dyDescent="0.2">
      <c r="N1816" s="6"/>
      <c r="O1816" s="6"/>
      <c r="P1816" s="6"/>
    </row>
    <row r="1817" spans="14:16" x14ac:dyDescent="0.2">
      <c r="N1817" s="6"/>
      <c r="O1817" s="6"/>
      <c r="P1817" s="6"/>
    </row>
    <row r="1818" spans="14:16" x14ac:dyDescent="0.2">
      <c r="N1818" s="6"/>
      <c r="O1818" s="6"/>
      <c r="P1818" s="6"/>
    </row>
    <row r="1819" spans="14:16" x14ac:dyDescent="0.2">
      <c r="N1819" s="6"/>
      <c r="O1819" s="6"/>
      <c r="P1819" s="6"/>
    </row>
    <row r="1820" spans="14:16" x14ac:dyDescent="0.2">
      <c r="N1820" s="6"/>
      <c r="O1820" s="6"/>
      <c r="P1820" s="6"/>
    </row>
    <row r="1821" spans="14:16" x14ac:dyDescent="0.2">
      <c r="N1821" s="6"/>
      <c r="O1821" s="6"/>
      <c r="P1821" s="6"/>
    </row>
    <row r="1822" spans="14:16" x14ac:dyDescent="0.2">
      <c r="N1822" s="6"/>
      <c r="O1822" s="6"/>
      <c r="P1822" s="6"/>
    </row>
    <row r="1823" spans="14:16" x14ac:dyDescent="0.2">
      <c r="N1823" s="6"/>
      <c r="O1823" s="6"/>
      <c r="P1823" s="6"/>
    </row>
    <row r="1824" spans="14:16" x14ac:dyDescent="0.2">
      <c r="N1824" s="6"/>
      <c r="O1824" s="6"/>
      <c r="P1824" s="6"/>
    </row>
    <row r="1825" spans="14:16" x14ac:dyDescent="0.2">
      <c r="N1825" s="6"/>
      <c r="O1825" s="6"/>
      <c r="P1825" s="6"/>
    </row>
    <row r="1826" spans="14:16" x14ac:dyDescent="0.2">
      <c r="N1826" s="6"/>
      <c r="O1826" s="6"/>
      <c r="P1826" s="6"/>
    </row>
    <row r="1827" spans="14:16" x14ac:dyDescent="0.2">
      <c r="N1827" s="6"/>
      <c r="O1827" s="6"/>
      <c r="P1827" s="6"/>
    </row>
    <row r="1828" spans="14:16" x14ac:dyDescent="0.2">
      <c r="N1828" s="6"/>
      <c r="O1828" s="6"/>
      <c r="P1828" s="6"/>
    </row>
    <row r="1829" spans="14:16" x14ac:dyDescent="0.2">
      <c r="N1829" s="6"/>
      <c r="O1829" s="6"/>
      <c r="P1829" s="6"/>
    </row>
    <row r="1830" spans="14:16" x14ac:dyDescent="0.2">
      <c r="N1830" s="6"/>
      <c r="O1830" s="6"/>
      <c r="P1830" s="6"/>
    </row>
    <row r="1831" spans="14:16" x14ac:dyDescent="0.2">
      <c r="N1831" s="6"/>
      <c r="O1831" s="6"/>
      <c r="P1831" s="6"/>
    </row>
    <row r="1832" spans="14:16" x14ac:dyDescent="0.2">
      <c r="N1832" s="6"/>
      <c r="O1832" s="6"/>
      <c r="P1832" s="6"/>
    </row>
    <row r="1833" spans="14:16" x14ac:dyDescent="0.2">
      <c r="N1833" s="6"/>
      <c r="O1833" s="6"/>
      <c r="P1833" s="6"/>
    </row>
    <row r="1834" spans="14:16" x14ac:dyDescent="0.2">
      <c r="N1834" s="6"/>
      <c r="O1834" s="6"/>
      <c r="P1834" s="6"/>
    </row>
    <row r="1835" spans="14:16" x14ac:dyDescent="0.2">
      <c r="N1835" s="6"/>
      <c r="O1835" s="6"/>
      <c r="P1835" s="6"/>
    </row>
    <row r="1836" spans="14:16" x14ac:dyDescent="0.2">
      <c r="N1836" s="6"/>
      <c r="O1836" s="6"/>
      <c r="P1836" s="6"/>
    </row>
    <row r="1837" spans="14:16" x14ac:dyDescent="0.2">
      <c r="N1837" s="6"/>
      <c r="O1837" s="6"/>
      <c r="P1837" s="6"/>
    </row>
    <row r="1838" spans="14:16" x14ac:dyDescent="0.2">
      <c r="N1838" s="6"/>
      <c r="O1838" s="6"/>
      <c r="P1838" s="6"/>
    </row>
    <row r="1839" spans="14:16" x14ac:dyDescent="0.2">
      <c r="N1839" s="6"/>
      <c r="O1839" s="6"/>
      <c r="P1839" s="6"/>
    </row>
    <row r="1840" spans="14:16" x14ac:dyDescent="0.2">
      <c r="N1840" s="6"/>
      <c r="O1840" s="6"/>
      <c r="P1840" s="6"/>
    </row>
    <row r="1841" spans="14:16" x14ac:dyDescent="0.2">
      <c r="N1841" s="6"/>
      <c r="O1841" s="6"/>
      <c r="P1841" s="6"/>
    </row>
    <row r="1842" spans="14:16" x14ac:dyDescent="0.2">
      <c r="N1842" s="6"/>
      <c r="O1842" s="6"/>
      <c r="P1842" s="6"/>
    </row>
    <row r="1843" spans="14:16" x14ac:dyDescent="0.2">
      <c r="N1843" s="6"/>
      <c r="O1843" s="6"/>
      <c r="P1843" s="6"/>
    </row>
    <row r="1844" spans="14:16" x14ac:dyDescent="0.2">
      <c r="N1844" s="6"/>
      <c r="O1844" s="6"/>
      <c r="P1844" s="6"/>
    </row>
    <row r="1845" spans="14:16" x14ac:dyDescent="0.2">
      <c r="N1845" s="6"/>
      <c r="O1845" s="6"/>
      <c r="P1845" s="6"/>
    </row>
    <row r="1846" spans="14:16" x14ac:dyDescent="0.2">
      <c r="N1846" s="6"/>
      <c r="O1846" s="6"/>
      <c r="P1846" s="6"/>
    </row>
    <row r="1847" spans="14:16" x14ac:dyDescent="0.2">
      <c r="N1847" s="6"/>
      <c r="O1847" s="6"/>
      <c r="P1847" s="6"/>
    </row>
    <row r="1848" spans="14:16" x14ac:dyDescent="0.2">
      <c r="N1848" s="6"/>
      <c r="O1848" s="6"/>
      <c r="P1848" s="6"/>
    </row>
    <row r="1849" spans="14:16" x14ac:dyDescent="0.2">
      <c r="N1849" s="6"/>
      <c r="O1849" s="6"/>
      <c r="P1849" s="6"/>
    </row>
    <row r="1850" spans="14:16" x14ac:dyDescent="0.2">
      <c r="N1850" s="6"/>
      <c r="O1850" s="6"/>
      <c r="P1850" s="6"/>
    </row>
    <row r="1851" spans="14:16" x14ac:dyDescent="0.2">
      <c r="N1851" s="6"/>
      <c r="O1851" s="6"/>
      <c r="P1851" s="6"/>
    </row>
    <row r="1852" spans="14:16" x14ac:dyDescent="0.2">
      <c r="N1852" s="6"/>
      <c r="O1852" s="6"/>
      <c r="P1852" s="6"/>
    </row>
    <row r="1853" spans="14:16" x14ac:dyDescent="0.2">
      <c r="N1853" s="6"/>
      <c r="O1853" s="6"/>
      <c r="P1853" s="6"/>
    </row>
    <row r="1854" spans="14:16" x14ac:dyDescent="0.2">
      <c r="N1854" s="6"/>
      <c r="O1854" s="6"/>
      <c r="P1854" s="6"/>
    </row>
    <row r="1855" spans="14:16" x14ac:dyDescent="0.2">
      <c r="N1855" s="6"/>
      <c r="O1855" s="6"/>
      <c r="P1855" s="6"/>
    </row>
    <row r="1856" spans="14:16" x14ac:dyDescent="0.2">
      <c r="N1856" s="6"/>
      <c r="O1856" s="6"/>
      <c r="P1856" s="6"/>
    </row>
    <row r="1857" spans="14:16" x14ac:dyDescent="0.2">
      <c r="N1857" s="6"/>
      <c r="O1857" s="6"/>
      <c r="P1857" s="6"/>
    </row>
    <row r="1858" spans="14:16" x14ac:dyDescent="0.2">
      <c r="N1858" s="6"/>
      <c r="O1858" s="6"/>
      <c r="P1858" s="6"/>
    </row>
    <row r="1859" spans="14:16" x14ac:dyDescent="0.2">
      <c r="N1859" s="6"/>
      <c r="O1859" s="6"/>
      <c r="P1859" s="6"/>
    </row>
    <row r="1860" spans="14:16" x14ac:dyDescent="0.2">
      <c r="N1860" s="6"/>
      <c r="O1860" s="6"/>
      <c r="P1860" s="6"/>
    </row>
    <row r="1861" spans="14:16" x14ac:dyDescent="0.2">
      <c r="N1861" s="6"/>
      <c r="O1861" s="6"/>
      <c r="P1861" s="6"/>
    </row>
    <row r="1862" spans="14:16" x14ac:dyDescent="0.2">
      <c r="N1862" s="6"/>
      <c r="O1862" s="6"/>
      <c r="P1862" s="6"/>
    </row>
    <row r="1863" spans="14:16" x14ac:dyDescent="0.2">
      <c r="N1863" s="6"/>
      <c r="O1863" s="6"/>
      <c r="P1863" s="6"/>
    </row>
    <row r="1864" spans="14:16" x14ac:dyDescent="0.2">
      <c r="N1864" s="6"/>
      <c r="O1864" s="6"/>
      <c r="P1864" s="6"/>
    </row>
    <row r="1865" spans="14:16" x14ac:dyDescent="0.2">
      <c r="N1865" s="6"/>
      <c r="O1865" s="6"/>
      <c r="P1865" s="6"/>
    </row>
    <row r="1866" spans="14:16" x14ac:dyDescent="0.2">
      <c r="N1866" s="6"/>
      <c r="O1866" s="6"/>
      <c r="P1866" s="6"/>
    </row>
    <row r="1867" spans="14:16" x14ac:dyDescent="0.2">
      <c r="N1867" s="6"/>
      <c r="O1867" s="6"/>
      <c r="P1867" s="6"/>
    </row>
    <row r="1868" spans="14:16" x14ac:dyDescent="0.2">
      <c r="N1868" s="6"/>
      <c r="O1868" s="6"/>
      <c r="P1868" s="6"/>
    </row>
    <row r="1869" spans="14:16" x14ac:dyDescent="0.2">
      <c r="N1869" s="6"/>
      <c r="O1869" s="6"/>
      <c r="P1869" s="6"/>
    </row>
    <row r="1870" spans="14:16" x14ac:dyDescent="0.2">
      <c r="N1870" s="6"/>
      <c r="O1870" s="6"/>
      <c r="P1870" s="6"/>
    </row>
    <row r="1871" spans="14:16" x14ac:dyDescent="0.2">
      <c r="N1871" s="6"/>
      <c r="O1871" s="6"/>
      <c r="P1871" s="6"/>
    </row>
    <row r="1872" spans="14:16" x14ac:dyDescent="0.2">
      <c r="N1872" s="6"/>
      <c r="O1872" s="6"/>
      <c r="P1872" s="6"/>
    </row>
    <row r="1873" spans="14:16" x14ac:dyDescent="0.2">
      <c r="N1873" s="6"/>
      <c r="O1873" s="6"/>
      <c r="P1873" s="6"/>
    </row>
    <row r="1874" spans="14:16" x14ac:dyDescent="0.2">
      <c r="N1874" s="6"/>
      <c r="O1874" s="6"/>
      <c r="P1874" s="6"/>
    </row>
    <row r="1875" spans="14:16" x14ac:dyDescent="0.2">
      <c r="N1875" s="6"/>
      <c r="O1875" s="6"/>
      <c r="P1875" s="6"/>
    </row>
    <row r="1876" spans="14:16" x14ac:dyDescent="0.2">
      <c r="N1876" s="6"/>
      <c r="O1876" s="6"/>
      <c r="P1876" s="6"/>
    </row>
    <row r="1877" spans="14:16" x14ac:dyDescent="0.2">
      <c r="N1877" s="6"/>
      <c r="O1877" s="6"/>
      <c r="P1877" s="6"/>
    </row>
    <row r="1878" spans="14:16" x14ac:dyDescent="0.2">
      <c r="N1878" s="6"/>
      <c r="O1878" s="6"/>
      <c r="P1878" s="6"/>
    </row>
    <row r="1879" spans="14:16" x14ac:dyDescent="0.2">
      <c r="N1879" s="6"/>
      <c r="O1879" s="6"/>
      <c r="P1879" s="6"/>
    </row>
    <row r="1880" spans="14:16" x14ac:dyDescent="0.2">
      <c r="N1880" s="6"/>
      <c r="O1880" s="6"/>
      <c r="P1880" s="6"/>
    </row>
    <row r="1881" spans="14:16" x14ac:dyDescent="0.2">
      <c r="N1881" s="6"/>
      <c r="O1881" s="6"/>
      <c r="P1881" s="6"/>
    </row>
    <row r="1882" spans="14:16" x14ac:dyDescent="0.2">
      <c r="N1882" s="6"/>
      <c r="O1882" s="6"/>
      <c r="P1882" s="6"/>
    </row>
    <row r="1883" spans="14:16" x14ac:dyDescent="0.2">
      <c r="N1883" s="6"/>
      <c r="O1883" s="6"/>
      <c r="P1883" s="6"/>
    </row>
    <row r="1884" spans="14:16" x14ac:dyDescent="0.2">
      <c r="N1884" s="6"/>
      <c r="O1884" s="6"/>
      <c r="P1884" s="6"/>
    </row>
    <row r="1885" spans="14:16" x14ac:dyDescent="0.2">
      <c r="N1885" s="6"/>
      <c r="O1885" s="6"/>
      <c r="P1885" s="6"/>
    </row>
    <row r="1886" spans="14:16" x14ac:dyDescent="0.2">
      <c r="N1886" s="6"/>
      <c r="O1886" s="6"/>
      <c r="P1886" s="6"/>
    </row>
    <row r="1887" spans="14:16" x14ac:dyDescent="0.2">
      <c r="N1887" s="6"/>
      <c r="O1887" s="6"/>
      <c r="P1887" s="6"/>
    </row>
    <row r="1888" spans="14:16" x14ac:dyDescent="0.2">
      <c r="N1888" s="6"/>
      <c r="O1888" s="6"/>
      <c r="P1888" s="6"/>
    </row>
    <row r="1889" spans="14:16" x14ac:dyDescent="0.2">
      <c r="N1889" s="6"/>
      <c r="O1889" s="6"/>
      <c r="P1889" s="6"/>
    </row>
    <row r="1890" spans="14:16" x14ac:dyDescent="0.2">
      <c r="N1890" s="6"/>
      <c r="O1890" s="6"/>
      <c r="P1890" s="6"/>
    </row>
    <row r="1891" spans="14:16" x14ac:dyDescent="0.2">
      <c r="N1891" s="6"/>
      <c r="O1891" s="6"/>
      <c r="P1891" s="6"/>
    </row>
    <row r="1892" spans="14:16" x14ac:dyDescent="0.2">
      <c r="N1892" s="6"/>
      <c r="O1892" s="6"/>
      <c r="P1892" s="6"/>
    </row>
    <row r="1893" spans="14:16" x14ac:dyDescent="0.2">
      <c r="N1893" s="6"/>
      <c r="O1893" s="6"/>
      <c r="P1893" s="6"/>
    </row>
    <row r="1894" spans="14:16" x14ac:dyDescent="0.2">
      <c r="N1894" s="6"/>
      <c r="O1894" s="6"/>
      <c r="P1894" s="6"/>
    </row>
    <row r="1895" spans="14:16" x14ac:dyDescent="0.2">
      <c r="N1895" s="6"/>
      <c r="O1895" s="6"/>
      <c r="P1895" s="6"/>
    </row>
    <row r="1896" spans="14:16" x14ac:dyDescent="0.2">
      <c r="N1896" s="6"/>
      <c r="O1896" s="6"/>
      <c r="P1896" s="6"/>
    </row>
    <row r="1897" spans="14:16" x14ac:dyDescent="0.2">
      <c r="N1897" s="6"/>
      <c r="O1897" s="6"/>
      <c r="P1897" s="6"/>
    </row>
    <row r="1898" spans="14:16" x14ac:dyDescent="0.2">
      <c r="N1898" s="6"/>
      <c r="O1898" s="6"/>
      <c r="P1898" s="6"/>
    </row>
    <row r="1899" spans="14:16" x14ac:dyDescent="0.2">
      <c r="N1899" s="6"/>
      <c r="O1899" s="6"/>
      <c r="P1899" s="6"/>
    </row>
    <row r="1900" spans="14:16" x14ac:dyDescent="0.2">
      <c r="N1900" s="6"/>
      <c r="O1900" s="6"/>
      <c r="P1900" s="6"/>
    </row>
    <row r="1901" spans="14:16" x14ac:dyDescent="0.2">
      <c r="N1901" s="6"/>
      <c r="O1901" s="6"/>
      <c r="P1901" s="6"/>
    </row>
    <row r="1902" spans="14:16" x14ac:dyDescent="0.2">
      <c r="N1902" s="6"/>
      <c r="O1902" s="6"/>
      <c r="P1902" s="6"/>
    </row>
    <row r="1903" spans="14:16" x14ac:dyDescent="0.2">
      <c r="N1903" s="6"/>
      <c r="O1903" s="6"/>
      <c r="P1903" s="6"/>
    </row>
    <row r="1904" spans="14:16" x14ac:dyDescent="0.2">
      <c r="N1904" s="6"/>
      <c r="O1904" s="6"/>
      <c r="P1904" s="6"/>
    </row>
    <row r="1905" spans="14:16" x14ac:dyDescent="0.2">
      <c r="N1905" s="6"/>
      <c r="O1905" s="6"/>
      <c r="P1905" s="6"/>
    </row>
    <row r="1906" spans="14:16" x14ac:dyDescent="0.2">
      <c r="N1906" s="6"/>
      <c r="O1906" s="6"/>
      <c r="P1906" s="6"/>
    </row>
    <row r="1907" spans="14:16" x14ac:dyDescent="0.2">
      <c r="N1907" s="6"/>
      <c r="O1907" s="6"/>
      <c r="P1907" s="6"/>
    </row>
    <row r="1908" spans="14:16" x14ac:dyDescent="0.2">
      <c r="N1908" s="6"/>
      <c r="O1908" s="6"/>
      <c r="P1908" s="6"/>
    </row>
    <row r="1909" spans="14:16" x14ac:dyDescent="0.2">
      <c r="N1909" s="6"/>
      <c r="O1909" s="6"/>
      <c r="P1909" s="6"/>
    </row>
    <row r="1910" spans="14:16" x14ac:dyDescent="0.2">
      <c r="N1910" s="6"/>
      <c r="O1910" s="6"/>
      <c r="P1910" s="6"/>
    </row>
    <row r="1911" spans="14:16" x14ac:dyDescent="0.2">
      <c r="N1911" s="6"/>
      <c r="O1911" s="6"/>
      <c r="P1911" s="6"/>
    </row>
    <row r="1912" spans="14:16" x14ac:dyDescent="0.2">
      <c r="N1912" s="6"/>
      <c r="O1912" s="6"/>
      <c r="P1912" s="6"/>
    </row>
    <row r="1913" spans="14:16" x14ac:dyDescent="0.2">
      <c r="N1913" s="6"/>
      <c r="O1913" s="6"/>
      <c r="P1913" s="6"/>
    </row>
    <row r="1914" spans="14:16" x14ac:dyDescent="0.2">
      <c r="N1914" s="6"/>
      <c r="O1914" s="6"/>
      <c r="P1914" s="6"/>
    </row>
    <row r="1915" spans="14:16" x14ac:dyDescent="0.2">
      <c r="N1915" s="6"/>
      <c r="O1915" s="6"/>
      <c r="P1915" s="6"/>
    </row>
    <row r="1916" spans="14:16" x14ac:dyDescent="0.2">
      <c r="N1916" s="6"/>
      <c r="O1916" s="6"/>
      <c r="P1916" s="6"/>
    </row>
    <row r="1917" spans="14:16" x14ac:dyDescent="0.2">
      <c r="N1917" s="6"/>
      <c r="O1917" s="6"/>
      <c r="P1917" s="6"/>
    </row>
    <row r="1918" spans="14:16" x14ac:dyDescent="0.2">
      <c r="N1918" s="6"/>
      <c r="O1918" s="6"/>
      <c r="P1918" s="6"/>
    </row>
    <row r="1919" spans="14:16" x14ac:dyDescent="0.2">
      <c r="N1919" s="6"/>
      <c r="O1919" s="6"/>
      <c r="P1919" s="6"/>
    </row>
    <row r="1920" spans="14:16" x14ac:dyDescent="0.2">
      <c r="N1920" s="6"/>
      <c r="O1920" s="6"/>
      <c r="P1920" s="6"/>
    </row>
    <row r="1921" spans="14:16" x14ac:dyDescent="0.2">
      <c r="N1921" s="6"/>
      <c r="O1921" s="6"/>
      <c r="P1921" s="6"/>
    </row>
    <row r="1922" spans="14:16" x14ac:dyDescent="0.2">
      <c r="N1922" s="6"/>
      <c r="O1922" s="6"/>
      <c r="P1922" s="6"/>
    </row>
    <row r="1923" spans="14:16" x14ac:dyDescent="0.2">
      <c r="N1923" s="6"/>
      <c r="O1923" s="6"/>
      <c r="P1923" s="6"/>
    </row>
    <row r="1924" spans="14:16" x14ac:dyDescent="0.2">
      <c r="N1924" s="6"/>
      <c r="O1924" s="6"/>
      <c r="P1924" s="6"/>
    </row>
    <row r="1925" spans="14:16" x14ac:dyDescent="0.2">
      <c r="N1925" s="6"/>
      <c r="O1925" s="6"/>
      <c r="P1925" s="6"/>
    </row>
    <row r="1926" spans="14:16" x14ac:dyDescent="0.2">
      <c r="N1926" s="6"/>
      <c r="O1926" s="6"/>
      <c r="P1926" s="6"/>
    </row>
    <row r="1927" spans="14:16" x14ac:dyDescent="0.2">
      <c r="N1927" s="6"/>
      <c r="O1927" s="6"/>
      <c r="P1927" s="6"/>
    </row>
    <row r="1928" spans="14:16" x14ac:dyDescent="0.2">
      <c r="N1928" s="6"/>
      <c r="O1928" s="6"/>
      <c r="P1928" s="6"/>
    </row>
    <row r="1929" spans="14:16" x14ac:dyDescent="0.2">
      <c r="N1929" s="6"/>
      <c r="O1929" s="6"/>
      <c r="P1929" s="6"/>
    </row>
    <row r="1930" spans="14:16" x14ac:dyDescent="0.2">
      <c r="N1930" s="6"/>
      <c r="O1930" s="6"/>
      <c r="P1930" s="6"/>
    </row>
    <row r="1931" spans="14:16" x14ac:dyDescent="0.2">
      <c r="N1931" s="6"/>
      <c r="O1931" s="6"/>
      <c r="P1931" s="6"/>
    </row>
    <row r="1932" spans="14:16" x14ac:dyDescent="0.2">
      <c r="N1932" s="6"/>
      <c r="O1932" s="6"/>
      <c r="P1932" s="6"/>
    </row>
    <row r="1933" spans="14:16" x14ac:dyDescent="0.2">
      <c r="N1933" s="6"/>
      <c r="O1933" s="6"/>
      <c r="P1933" s="6"/>
    </row>
    <row r="1934" spans="14:16" x14ac:dyDescent="0.2">
      <c r="N1934" s="6"/>
      <c r="O1934" s="6"/>
      <c r="P1934" s="6"/>
    </row>
    <row r="1935" spans="14:16" x14ac:dyDescent="0.2">
      <c r="N1935" s="6"/>
      <c r="O1935" s="6"/>
      <c r="P1935" s="6"/>
    </row>
    <row r="1936" spans="14:16" x14ac:dyDescent="0.2">
      <c r="N1936" s="6"/>
      <c r="O1936" s="6"/>
      <c r="P1936" s="6"/>
    </row>
    <row r="1937" spans="14:16" x14ac:dyDescent="0.2">
      <c r="N1937" s="6"/>
      <c r="O1937" s="6"/>
      <c r="P1937" s="6"/>
    </row>
    <row r="1938" spans="14:16" x14ac:dyDescent="0.2">
      <c r="N1938" s="6"/>
      <c r="O1938" s="6"/>
      <c r="P1938" s="6"/>
    </row>
    <row r="1939" spans="14:16" x14ac:dyDescent="0.2">
      <c r="N1939" s="6"/>
      <c r="O1939" s="6"/>
      <c r="P1939" s="6"/>
    </row>
    <row r="1940" spans="14:16" x14ac:dyDescent="0.2">
      <c r="N1940" s="6"/>
      <c r="O1940" s="6"/>
      <c r="P1940" s="6"/>
    </row>
    <row r="1941" spans="14:16" x14ac:dyDescent="0.2">
      <c r="N1941" s="6"/>
      <c r="O1941" s="6"/>
      <c r="P1941" s="6"/>
    </row>
    <row r="1942" spans="14:16" x14ac:dyDescent="0.2">
      <c r="N1942" s="6"/>
      <c r="O1942" s="6"/>
      <c r="P1942" s="6"/>
    </row>
    <row r="1943" spans="14:16" x14ac:dyDescent="0.2">
      <c r="N1943" s="6"/>
      <c r="O1943" s="6"/>
      <c r="P1943" s="6"/>
    </row>
    <row r="1944" spans="14:16" x14ac:dyDescent="0.2">
      <c r="N1944" s="6"/>
      <c r="O1944" s="6"/>
      <c r="P1944" s="6"/>
    </row>
    <row r="1945" spans="14:16" x14ac:dyDescent="0.2">
      <c r="N1945" s="6"/>
      <c r="O1945" s="6"/>
      <c r="P1945" s="6"/>
    </row>
    <row r="1946" spans="14:16" x14ac:dyDescent="0.2">
      <c r="N1946" s="6"/>
      <c r="O1946" s="6"/>
      <c r="P1946" s="6"/>
    </row>
    <row r="1947" spans="14:16" x14ac:dyDescent="0.2">
      <c r="N1947" s="6"/>
      <c r="O1947" s="6"/>
      <c r="P1947" s="6"/>
    </row>
    <row r="1948" spans="14:16" x14ac:dyDescent="0.2">
      <c r="N1948" s="6"/>
      <c r="O1948" s="6"/>
      <c r="P1948" s="6"/>
    </row>
    <row r="1949" spans="14:16" x14ac:dyDescent="0.2">
      <c r="N1949" s="6"/>
      <c r="O1949" s="6"/>
      <c r="P1949" s="6"/>
    </row>
    <row r="1950" spans="14:16" x14ac:dyDescent="0.2">
      <c r="N1950" s="6"/>
      <c r="O1950" s="6"/>
      <c r="P1950" s="6"/>
    </row>
    <row r="1951" spans="14:16" x14ac:dyDescent="0.2">
      <c r="N1951" s="6"/>
      <c r="O1951" s="6"/>
      <c r="P1951" s="6"/>
    </row>
    <row r="1952" spans="14:16" x14ac:dyDescent="0.2">
      <c r="N1952" s="6"/>
      <c r="O1952" s="6"/>
      <c r="P1952" s="6"/>
    </row>
    <row r="1953" spans="14:16" x14ac:dyDescent="0.2">
      <c r="N1953" s="6"/>
      <c r="O1953" s="6"/>
      <c r="P1953" s="6"/>
    </row>
    <row r="1954" spans="14:16" x14ac:dyDescent="0.2">
      <c r="N1954" s="6"/>
      <c r="O1954" s="6"/>
      <c r="P1954" s="6"/>
    </row>
    <row r="1955" spans="14:16" x14ac:dyDescent="0.2">
      <c r="N1955" s="6"/>
      <c r="O1955" s="6"/>
      <c r="P1955" s="6"/>
    </row>
    <row r="1956" spans="14:16" x14ac:dyDescent="0.2">
      <c r="N1956" s="6"/>
      <c r="O1956" s="6"/>
      <c r="P1956" s="6"/>
    </row>
    <row r="1957" spans="14:16" x14ac:dyDescent="0.2">
      <c r="N1957" s="6"/>
      <c r="O1957" s="6"/>
      <c r="P1957" s="6"/>
    </row>
    <row r="1958" spans="14:16" x14ac:dyDescent="0.2">
      <c r="N1958" s="6"/>
      <c r="O1958" s="6"/>
      <c r="P1958" s="6"/>
    </row>
    <row r="1959" spans="14:16" x14ac:dyDescent="0.2">
      <c r="N1959" s="6"/>
      <c r="O1959" s="6"/>
      <c r="P1959" s="6"/>
    </row>
    <row r="1960" spans="14:16" x14ac:dyDescent="0.2">
      <c r="N1960" s="6"/>
      <c r="O1960" s="6"/>
      <c r="P1960" s="6"/>
    </row>
    <row r="1961" spans="14:16" x14ac:dyDescent="0.2">
      <c r="N1961" s="6"/>
      <c r="O1961" s="6"/>
      <c r="P1961" s="6"/>
    </row>
    <row r="1962" spans="14:16" x14ac:dyDescent="0.2">
      <c r="N1962" s="6"/>
      <c r="O1962" s="6"/>
      <c r="P1962" s="6"/>
    </row>
    <row r="1963" spans="14:16" x14ac:dyDescent="0.2">
      <c r="N1963" s="6"/>
      <c r="O1963" s="6"/>
      <c r="P1963" s="6"/>
    </row>
    <row r="1964" spans="14:16" x14ac:dyDescent="0.2">
      <c r="N1964" s="6"/>
      <c r="O1964" s="6"/>
      <c r="P1964" s="6"/>
    </row>
    <row r="1965" spans="14:16" x14ac:dyDescent="0.2">
      <c r="N1965" s="6"/>
      <c r="O1965" s="6"/>
      <c r="P1965" s="6"/>
    </row>
    <row r="1966" spans="14:16" x14ac:dyDescent="0.2">
      <c r="N1966" s="6"/>
      <c r="O1966" s="6"/>
      <c r="P1966" s="6"/>
    </row>
    <row r="1967" spans="14:16" x14ac:dyDescent="0.2">
      <c r="N1967" s="6"/>
      <c r="O1967" s="6"/>
      <c r="P1967" s="6"/>
    </row>
    <row r="1968" spans="14:16" x14ac:dyDescent="0.2">
      <c r="N1968" s="6"/>
      <c r="O1968" s="6"/>
      <c r="P1968" s="6"/>
    </row>
    <row r="1969" spans="14:16" x14ac:dyDescent="0.2">
      <c r="N1969" s="6"/>
      <c r="O1969" s="6"/>
      <c r="P1969" s="6"/>
    </row>
    <row r="1970" spans="14:16" x14ac:dyDescent="0.2">
      <c r="N1970" s="6"/>
      <c r="O1970" s="6"/>
      <c r="P1970" s="6"/>
    </row>
    <row r="1971" spans="14:16" x14ac:dyDescent="0.2">
      <c r="N1971" s="6"/>
      <c r="O1971" s="6"/>
      <c r="P1971" s="6"/>
    </row>
    <row r="1972" spans="14:16" x14ac:dyDescent="0.2">
      <c r="N1972" s="6"/>
      <c r="O1972" s="6"/>
      <c r="P1972" s="6"/>
    </row>
    <row r="1973" spans="14:16" x14ac:dyDescent="0.2">
      <c r="N1973" s="6"/>
      <c r="O1973" s="6"/>
      <c r="P1973" s="6"/>
    </row>
    <row r="1974" spans="14:16" x14ac:dyDescent="0.2">
      <c r="N1974" s="6"/>
      <c r="O1974" s="6"/>
      <c r="P1974" s="6"/>
    </row>
    <row r="1975" spans="14:16" x14ac:dyDescent="0.2">
      <c r="N1975" s="6"/>
      <c r="O1975" s="6"/>
      <c r="P1975" s="6"/>
    </row>
    <row r="1976" spans="14:16" x14ac:dyDescent="0.2">
      <c r="N1976" s="6"/>
      <c r="O1976" s="6"/>
      <c r="P1976" s="6"/>
    </row>
    <row r="1977" spans="14:16" x14ac:dyDescent="0.2">
      <c r="N1977" s="6"/>
      <c r="O1977" s="6"/>
      <c r="P1977" s="6"/>
    </row>
    <row r="1978" spans="14:16" x14ac:dyDescent="0.2">
      <c r="N1978" s="6"/>
      <c r="O1978" s="6"/>
      <c r="P1978" s="6"/>
    </row>
    <row r="1979" spans="14:16" x14ac:dyDescent="0.2">
      <c r="N1979" s="6"/>
      <c r="O1979" s="6"/>
      <c r="P1979" s="6"/>
    </row>
    <row r="1980" spans="14:16" x14ac:dyDescent="0.2">
      <c r="N1980" s="6"/>
      <c r="O1980" s="6"/>
      <c r="P1980" s="6"/>
    </row>
    <row r="1981" spans="14:16" x14ac:dyDescent="0.2">
      <c r="N1981" s="6"/>
      <c r="O1981" s="6"/>
      <c r="P1981" s="6"/>
    </row>
    <row r="1982" spans="14:16" x14ac:dyDescent="0.2">
      <c r="N1982" s="6"/>
      <c r="O1982" s="6"/>
      <c r="P1982" s="6"/>
    </row>
    <row r="1983" spans="14:16" x14ac:dyDescent="0.2">
      <c r="N1983" s="6"/>
      <c r="O1983" s="6"/>
      <c r="P1983" s="6"/>
    </row>
    <row r="1984" spans="14:16" x14ac:dyDescent="0.2">
      <c r="N1984" s="6"/>
      <c r="O1984" s="6"/>
      <c r="P1984" s="6"/>
    </row>
    <row r="1985" spans="14:16" x14ac:dyDescent="0.2">
      <c r="N1985" s="6"/>
      <c r="O1985" s="6"/>
      <c r="P1985" s="6"/>
    </row>
    <row r="1986" spans="14:16" x14ac:dyDescent="0.2">
      <c r="N1986" s="6"/>
      <c r="O1986" s="6"/>
      <c r="P1986" s="6"/>
    </row>
    <row r="1987" spans="14:16" x14ac:dyDescent="0.2">
      <c r="N1987" s="6"/>
      <c r="O1987" s="6"/>
      <c r="P1987" s="6"/>
    </row>
    <row r="1988" spans="14:16" x14ac:dyDescent="0.2">
      <c r="N1988" s="6"/>
      <c r="O1988" s="6"/>
      <c r="P1988" s="6"/>
    </row>
    <row r="1989" spans="14:16" x14ac:dyDescent="0.2">
      <c r="N1989" s="6"/>
      <c r="O1989" s="6"/>
      <c r="P1989" s="6"/>
    </row>
    <row r="1990" spans="14:16" x14ac:dyDescent="0.2">
      <c r="N1990" s="6"/>
      <c r="O1990" s="6"/>
      <c r="P1990" s="6"/>
    </row>
    <row r="1991" spans="14:16" x14ac:dyDescent="0.2">
      <c r="N1991" s="6"/>
      <c r="O1991" s="6"/>
      <c r="P1991" s="6"/>
    </row>
    <row r="1992" spans="14:16" x14ac:dyDescent="0.2">
      <c r="N1992" s="6"/>
      <c r="O1992" s="6"/>
      <c r="P1992" s="6"/>
    </row>
    <row r="1993" spans="14:16" x14ac:dyDescent="0.2">
      <c r="N1993" s="6"/>
      <c r="O1993" s="6"/>
      <c r="P1993" s="6"/>
    </row>
    <row r="1994" spans="14:16" x14ac:dyDescent="0.2">
      <c r="N1994" s="6"/>
      <c r="O1994" s="6"/>
      <c r="P1994" s="6"/>
    </row>
    <row r="1995" spans="14:16" x14ac:dyDescent="0.2">
      <c r="N1995" s="6"/>
      <c r="O1995" s="6"/>
      <c r="P1995" s="6"/>
    </row>
    <row r="1996" spans="14:16" x14ac:dyDescent="0.2">
      <c r="N1996" s="6"/>
      <c r="O1996" s="6"/>
      <c r="P1996" s="6"/>
    </row>
    <row r="1997" spans="14:16" x14ac:dyDescent="0.2">
      <c r="N1997" s="6"/>
      <c r="O1997" s="6"/>
      <c r="P1997" s="6"/>
    </row>
    <row r="1998" spans="14:16" x14ac:dyDescent="0.2">
      <c r="N1998" s="6"/>
      <c r="O1998" s="6"/>
      <c r="P1998" s="6"/>
    </row>
    <row r="1999" spans="14:16" x14ac:dyDescent="0.2">
      <c r="N1999" s="6"/>
      <c r="O1999" s="6"/>
      <c r="P1999" s="6"/>
    </row>
    <row r="2000" spans="14:16" x14ac:dyDescent="0.2">
      <c r="N2000" s="6"/>
      <c r="O2000" s="6"/>
      <c r="P2000" s="6"/>
    </row>
    <row r="2001" spans="14:16" x14ac:dyDescent="0.2">
      <c r="N2001" s="6"/>
      <c r="O2001" s="6"/>
      <c r="P2001" s="6"/>
    </row>
    <row r="2002" spans="14:16" x14ac:dyDescent="0.2">
      <c r="N2002" s="6"/>
      <c r="O2002" s="6"/>
      <c r="P2002" s="6"/>
    </row>
    <row r="2003" spans="14:16" x14ac:dyDescent="0.2">
      <c r="N2003" s="6"/>
      <c r="O2003" s="6"/>
      <c r="P2003" s="6"/>
    </row>
    <row r="2004" spans="14:16" x14ac:dyDescent="0.2">
      <c r="N2004" s="6"/>
      <c r="O2004" s="6"/>
      <c r="P2004" s="6"/>
    </row>
    <row r="2005" spans="14:16" x14ac:dyDescent="0.2">
      <c r="N2005" s="6"/>
      <c r="O2005" s="6"/>
      <c r="P2005" s="6"/>
    </row>
    <row r="2006" spans="14:16" x14ac:dyDescent="0.2">
      <c r="N2006" s="6"/>
      <c r="O2006" s="6"/>
      <c r="P2006" s="6"/>
    </row>
    <row r="2007" spans="14:16" x14ac:dyDescent="0.2">
      <c r="N2007" s="6"/>
      <c r="O2007" s="6"/>
      <c r="P2007" s="6"/>
    </row>
    <row r="2008" spans="14:16" x14ac:dyDescent="0.2">
      <c r="N2008" s="6"/>
      <c r="O2008" s="6"/>
      <c r="P2008" s="6"/>
    </row>
    <row r="2009" spans="14:16" x14ac:dyDescent="0.2">
      <c r="N2009" s="6"/>
      <c r="O2009" s="6"/>
      <c r="P2009" s="6"/>
    </row>
    <row r="2010" spans="14:16" x14ac:dyDescent="0.2">
      <c r="N2010" s="6"/>
      <c r="O2010" s="6"/>
      <c r="P2010" s="6"/>
    </row>
    <row r="2011" spans="14:16" x14ac:dyDescent="0.2">
      <c r="N2011" s="6"/>
      <c r="O2011" s="6"/>
      <c r="P2011" s="6"/>
    </row>
    <row r="2012" spans="14:16" x14ac:dyDescent="0.2">
      <c r="N2012" s="6"/>
      <c r="O2012" s="6"/>
      <c r="P2012" s="6"/>
    </row>
    <row r="2013" spans="14:16" x14ac:dyDescent="0.2">
      <c r="N2013" s="6"/>
      <c r="O2013" s="6"/>
      <c r="P2013" s="6"/>
    </row>
    <row r="2014" spans="14:16" x14ac:dyDescent="0.2">
      <c r="N2014" s="6"/>
      <c r="O2014" s="6"/>
      <c r="P2014" s="6"/>
    </row>
    <row r="2015" spans="14:16" x14ac:dyDescent="0.2">
      <c r="N2015" s="6"/>
      <c r="O2015" s="6"/>
      <c r="P2015" s="6"/>
    </row>
    <row r="2016" spans="14:16" x14ac:dyDescent="0.2">
      <c r="N2016" s="6"/>
      <c r="O2016" s="6"/>
      <c r="P2016" s="6"/>
    </row>
    <row r="2017" spans="14:16" x14ac:dyDescent="0.2">
      <c r="N2017" s="6"/>
      <c r="O2017" s="6"/>
      <c r="P2017" s="6"/>
    </row>
    <row r="2018" spans="14:16" x14ac:dyDescent="0.2">
      <c r="N2018" s="6"/>
      <c r="O2018" s="6"/>
      <c r="P2018" s="6"/>
    </row>
    <row r="2019" spans="14:16" x14ac:dyDescent="0.2">
      <c r="N2019" s="6"/>
      <c r="O2019" s="6"/>
      <c r="P2019" s="6"/>
    </row>
    <row r="2020" spans="14:16" x14ac:dyDescent="0.2">
      <c r="N2020" s="6"/>
      <c r="O2020" s="6"/>
      <c r="P2020" s="6"/>
    </row>
    <row r="2021" spans="14:16" x14ac:dyDescent="0.2">
      <c r="N2021" s="6"/>
      <c r="O2021" s="6"/>
      <c r="P2021" s="6"/>
    </row>
    <row r="2022" spans="14:16" x14ac:dyDescent="0.2">
      <c r="N2022" s="6"/>
      <c r="O2022" s="6"/>
      <c r="P2022" s="6"/>
    </row>
    <row r="2023" spans="14:16" x14ac:dyDescent="0.2">
      <c r="N2023" s="6"/>
      <c r="O2023" s="6"/>
      <c r="P2023" s="6"/>
    </row>
    <row r="2024" spans="14:16" x14ac:dyDescent="0.2">
      <c r="N2024" s="6"/>
      <c r="O2024" s="6"/>
      <c r="P2024" s="6"/>
    </row>
    <row r="2025" spans="14:16" x14ac:dyDescent="0.2">
      <c r="N2025" s="6"/>
      <c r="O2025" s="6"/>
      <c r="P2025" s="6"/>
    </row>
    <row r="2026" spans="14:16" x14ac:dyDescent="0.2">
      <c r="N2026" s="6"/>
      <c r="O2026" s="6"/>
      <c r="P2026" s="6"/>
    </row>
    <row r="2027" spans="14:16" x14ac:dyDescent="0.2">
      <c r="N2027" s="6"/>
      <c r="O2027" s="6"/>
      <c r="P2027" s="6"/>
    </row>
    <row r="2028" spans="14:16" x14ac:dyDescent="0.2">
      <c r="N2028" s="6"/>
      <c r="O2028" s="6"/>
      <c r="P2028" s="6"/>
    </row>
    <row r="2029" spans="14:16" x14ac:dyDescent="0.2">
      <c r="N2029" s="6"/>
      <c r="O2029" s="6"/>
      <c r="P2029" s="6"/>
    </row>
    <row r="2030" spans="14:16" x14ac:dyDescent="0.2">
      <c r="N2030" s="6"/>
      <c r="O2030" s="6"/>
      <c r="P2030" s="6"/>
    </row>
    <row r="2031" spans="14:16" x14ac:dyDescent="0.2">
      <c r="N2031" s="6"/>
      <c r="O2031" s="6"/>
      <c r="P2031" s="6"/>
    </row>
    <row r="2032" spans="14:16" x14ac:dyDescent="0.2">
      <c r="N2032" s="6"/>
      <c r="O2032" s="6"/>
      <c r="P2032" s="6"/>
    </row>
    <row r="2033" spans="14:16" x14ac:dyDescent="0.2">
      <c r="N2033" s="6"/>
      <c r="O2033" s="6"/>
      <c r="P2033" s="6"/>
    </row>
    <row r="2034" spans="14:16" x14ac:dyDescent="0.2">
      <c r="N2034" s="6"/>
      <c r="O2034" s="6"/>
      <c r="P2034" s="6"/>
    </row>
    <row r="2035" spans="14:16" x14ac:dyDescent="0.2">
      <c r="N2035" s="6"/>
      <c r="O2035" s="6"/>
      <c r="P2035" s="6"/>
    </row>
    <row r="2036" spans="14:16" x14ac:dyDescent="0.2">
      <c r="N2036" s="6"/>
      <c r="O2036" s="6"/>
      <c r="P2036" s="6"/>
    </row>
    <row r="2037" spans="14:16" x14ac:dyDescent="0.2">
      <c r="N2037" s="6"/>
      <c r="O2037" s="6"/>
      <c r="P2037" s="6"/>
    </row>
    <row r="2038" spans="14:16" x14ac:dyDescent="0.2">
      <c r="N2038" s="6"/>
      <c r="O2038" s="6"/>
      <c r="P2038" s="6"/>
    </row>
    <row r="2039" spans="14:16" x14ac:dyDescent="0.2">
      <c r="N2039" s="6"/>
      <c r="O2039" s="6"/>
      <c r="P2039" s="6"/>
    </row>
    <row r="2040" spans="14:16" x14ac:dyDescent="0.2">
      <c r="N2040" s="6"/>
      <c r="O2040" s="6"/>
      <c r="P2040" s="6"/>
    </row>
    <row r="2041" spans="14:16" x14ac:dyDescent="0.2">
      <c r="N2041" s="6"/>
      <c r="O2041" s="6"/>
      <c r="P2041" s="6"/>
    </row>
    <row r="2042" spans="14:16" x14ac:dyDescent="0.2">
      <c r="N2042" s="6"/>
      <c r="O2042" s="6"/>
      <c r="P2042" s="6"/>
    </row>
    <row r="2043" spans="14:16" x14ac:dyDescent="0.2">
      <c r="N2043" s="6"/>
      <c r="O2043" s="6"/>
      <c r="P2043" s="6"/>
    </row>
    <row r="2044" spans="14:16" x14ac:dyDescent="0.2">
      <c r="N2044" s="6"/>
      <c r="O2044" s="6"/>
      <c r="P2044" s="6"/>
    </row>
    <row r="2045" spans="14:16" x14ac:dyDescent="0.2">
      <c r="N2045" s="6"/>
      <c r="O2045" s="6"/>
      <c r="P2045" s="6"/>
    </row>
    <row r="2046" spans="14:16" x14ac:dyDescent="0.2">
      <c r="N2046" s="6"/>
      <c r="O2046" s="6"/>
      <c r="P2046" s="6"/>
    </row>
    <row r="2047" spans="14:16" x14ac:dyDescent="0.2">
      <c r="N2047" s="6"/>
      <c r="O2047" s="6"/>
      <c r="P2047" s="6"/>
    </row>
    <row r="2048" spans="14:16" x14ac:dyDescent="0.2">
      <c r="N2048" s="6"/>
      <c r="O2048" s="6"/>
      <c r="P2048" s="6"/>
    </row>
    <row r="2049" spans="14:16" x14ac:dyDescent="0.2">
      <c r="N2049" s="6"/>
      <c r="O2049" s="6"/>
      <c r="P2049" s="6"/>
    </row>
    <row r="2050" spans="14:16" x14ac:dyDescent="0.2">
      <c r="N2050" s="6"/>
      <c r="O2050" s="6"/>
      <c r="P2050" s="6"/>
    </row>
    <row r="2051" spans="14:16" x14ac:dyDescent="0.2">
      <c r="N2051" s="6"/>
      <c r="O2051" s="6"/>
      <c r="P2051" s="6"/>
    </row>
    <row r="2052" spans="14:16" x14ac:dyDescent="0.2">
      <c r="N2052" s="6"/>
      <c r="O2052" s="6"/>
      <c r="P2052" s="6"/>
    </row>
    <row r="2053" spans="14:16" x14ac:dyDescent="0.2">
      <c r="N2053" s="6"/>
      <c r="O2053" s="6"/>
      <c r="P2053" s="6"/>
    </row>
    <row r="2054" spans="14:16" x14ac:dyDescent="0.2">
      <c r="N2054" s="6"/>
      <c r="O2054" s="6"/>
      <c r="P2054" s="6"/>
    </row>
    <row r="2055" spans="14:16" x14ac:dyDescent="0.2">
      <c r="N2055" s="6"/>
      <c r="O2055" s="6"/>
      <c r="P2055" s="6"/>
    </row>
    <row r="2056" spans="14:16" x14ac:dyDescent="0.2">
      <c r="N2056" s="6"/>
      <c r="O2056" s="6"/>
      <c r="P2056" s="6"/>
    </row>
    <row r="2057" spans="14:16" x14ac:dyDescent="0.2">
      <c r="N2057" s="6"/>
      <c r="O2057" s="6"/>
      <c r="P2057" s="6"/>
    </row>
    <row r="2058" spans="14:16" x14ac:dyDescent="0.2">
      <c r="N2058" s="6"/>
      <c r="O2058" s="6"/>
      <c r="P2058" s="6"/>
    </row>
    <row r="2059" spans="14:16" x14ac:dyDescent="0.2">
      <c r="N2059" s="6"/>
      <c r="O2059" s="6"/>
      <c r="P2059" s="6"/>
    </row>
    <row r="2060" spans="14:16" x14ac:dyDescent="0.2">
      <c r="N2060" s="6"/>
      <c r="O2060" s="6"/>
      <c r="P2060" s="6"/>
    </row>
    <row r="2061" spans="14:16" x14ac:dyDescent="0.2">
      <c r="N2061" s="6"/>
      <c r="O2061" s="6"/>
      <c r="P2061" s="6"/>
    </row>
    <row r="2062" spans="14:16" x14ac:dyDescent="0.2">
      <c r="N2062" s="6"/>
      <c r="O2062" s="6"/>
      <c r="P2062" s="6"/>
    </row>
    <row r="2063" spans="14:16" x14ac:dyDescent="0.2">
      <c r="N2063" s="6"/>
      <c r="O2063" s="6"/>
      <c r="P2063" s="6"/>
    </row>
    <row r="2064" spans="14:16" x14ac:dyDescent="0.2">
      <c r="N2064" s="6"/>
      <c r="O2064" s="6"/>
      <c r="P2064" s="6"/>
    </row>
    <row r="2065" spans="14:16" x14ac:dyDescent="0.2">
      <c r="N2065" s="6"/>
      <c r="O2065" s="6"/>
      <c r="P2065" s="6"/>
    </row>
    <row r="2066" spans="14:16" x14ac:dyDescent="0.2">
      <c r="N2066" s="6"/>
      <c r="O2066" s="6"/>
      <c r="P2066" s="6"/>
    </row>
    <row r="2067" spans="14:16" x14ac:dyDescent="0.2">
      <c r="N2067" s="6"/>
      <c r="O2067" s="6"/>
      <c r="P2067" s="6"/>
    </row>
    <row r="2068" spans="14:16" x14ac:dyDescent="0.2">
      <c r="N2068" s="6"/>
      <c r="O2068" s="6"/>
      <c r="P2068" s="6"/>
    </row>
    <row r="2069" spans="14:16" x14ac:dyDescent="0.2">
      <c r="N2069" s="6"/>
      <c r="O2069" s="6"/>
      <c r="P2069" s="6"/>
    </row>
    <row r="2070" spans="14:16" x14ac:dyDescent="0.2">
      <c r="N2070" s="6"/>
      <c r="O2070" s="6"/>
      <c r="P2070" s="6"/>
    </row>
    <row r="2071" spans="14:16" x14ac:dyDescent="0.2">
      <c r="N2071" s="6"/>
      <c r="O2071" s="6"/>
      <c r="P2071" s="6"/>
    </row>
    <row r="2072" spans="14:16" x14ac:dyDescent="0.2">
      <c r="N2072" s="6"/>
      <c r="O2072" s="6"/>
      <c r="P2072" s="6"/>
    </row>
    <row r="2073" spans="14:16" x14ac:dyDescent="0.2">
      <c r="N2073" s="6"/>
      <c r="O2073" s="6"/>
      <c r="P2073" s="6"/>
    </row>
    <row r="2074" spans="14:16" x14ac:dyDescent="0.2">
      <c r="N2074" s="6"/>
      <c r="O2074" s="6"/>
      <c r="P2074" s="6"/>
    </row>
    <row r="2075" spans="14:16" x14ac:dyDescent="0.2">
      <c r="N2075" s="6"/>
      <c r="O2075" s="6"/>
      <c r="P2075" s="6"/>
    </row>
    <row r="2076" spans="14:16" x14ac:dyDescent="0.2">
      <c r="N2076" s="6"/>
      <c r="O2076" s="6"/>
      <c r="P2076" s="6"/>
    </row>
    <row r="2077" spans="14:16" x14ac:dyDescent="0.2">
      <c r="N2077" s="6"/>
      <c r="O2077" s="6"/>
      <c r="P2077" s="6"/>
    </row>
    <row r="2078" spans="14:16" x14ac:dyDescent="0.2">
      <c r="N2078" s="6"/>
      <c r="O2078" s="6"/>
      <c r="P2078" s="6"/>
    </row>
    <row r="2079" spans="14:16" x14ac:dyDescent="0.2">
      <c r="N2079" s="6"/>
      <c r="O2079" s="6"/>
      <c r="P2079" s="6"/>
    </row>
    <row r="2080" spans="14:16" x14ac:dyDescent="0.2">
      <c r="N2080" s="6"/>
      <c r="O2080" s="6"/>
      <c r="P2080" s="6"/>
    </row>
    <row r="2081" spans="14:16" x14ac:dyDescent="0.2">
      <c r="N2081" s="6"/>
      <c r="O2081" s="6"/>
      <c r="P2081" s="6"/>
    </row>
    <row r="2082" spans="14:16" x14ac:dyDescent="0.2">
      <c r="N2082" s="6"/>
      <c r="O2082" s="6"/>
      <c r="P2082" s="6"/>
    </row>
    <row r="2083" spans="14:16" x14ac:dyDescent="0.2">
      <c r="N2083" s="6"/>
      <c r="O2083" s="6"/>
      <c r="P2083" s="6"/>
    </row>
    <row r="2084" spans="14:16" x14ac:dyDescent="0.2">
      <c r="N2084" s="6"/>
      <c r="O2084" s="6"/>
      <c r="P2084" s="6"/>
    </row>
    <row r="2085" spans="14:16" x14ac:dyDescent="0.2">
      <c r="N2085" s="6"/>
      <c r="O2085" s="6"/>
      <c r="P2085" s="6"/>
    </row>
    <row r="2086" spans="14:16" x14ac:dyDescent="0.2">
      <c r="N2086" s="6"/>
      <c r="O2086" s="6"/>
      <c r="P2086" s="6"/>
    </row>
    <row r="2087" spans="14:16" x14ac:dyDescent="0.2">
      <c r="N2087" s="6"/>
      <c r="O2087" s="6"/>
      <c r="P2087" s="6"/>
    </row>
    <row r="2088" spans="14:16" x14ac:dyDescent="0.2">
      <c r="N2088" s="6"/>
      <c r="O2088" s="6"/>
      <c r="P2088" s="6"/>
    </row>
    <row r="2089" spans="14:16" x14ac:dyDescent="0.2">
      <c r="N2089" s="6"/>
      <c r="O2089" s="6"/>
      <c r="P2089" s="6"/>
    </row>
    <row r="2090" spans="14:16" x14ac:dyDescent="0.2">
      <c r="N2090" s="6"/>
      <c r="O2090" s="6"/>
      <c r="P2090" s="6"/>
    </row>
    <row r="2091" spans="14:16" x14ac:dyDescent="0.2">
      <c r="N2091" s="6"/>
      <c r="O2091" s="6"/>
      <c r="P2091" s="6"/>
    </row>
    <row r="2092" spans="14:16" x14ac:dyDescent="0.2">
      <c r="N2092" s="6"/>
      <c r="O2092" s="6"/>
      <c r="P2092" s="6"/>
    </row>
    <row r="2093" spans="14:16" x14ac:dyDescent="0.2">
      <c r="N2093" s="6"/>
      <c r="O2093" s="6"/>
      <c r="P2093" s="6"/>
    </row>
    <row r="2094" spans="14:16" x14ac:dyDescent="0.2">
      <c r="N2094" s="6"/>
      <c r="O2094" s="6"/>
      <c r="P2094" s="6"/>
    </row>
    <row r="2095" spans="14:16" x14ac:dyDescent="0.2">
      <c r="N2095" s="6"/>
      <c r="O2095" s="6"/>
      <c r="P2095" s="6"/>
    </row>
    <row r="2096" spans="14:16" x14ac:dyDescent="0.2">
      <c r="N2096" s="6"/>
      <c r="O2096" s="6"/>
      <c r="P2096" s="6"/>
    </row>
    <row r="2097" spans="14:16" x14ac:dyDescent="0.2">
      <c r="N2097" s="6"/>
      <c r="O2097" s="6"/>
      <c r="P2097" s="6"/>
    </row>
    <row r="2098" spans="14:16" x14ac:dyDescent="0.2">
      <c r="N2098" s="6"/>
      <c r="O2098" s="6"/>
      <c r="P2098" s="6"/>
    </row>
    <row r="2099" spans="14:16" x14ac:dyDescent="0.2">
      <c r="N2099" s="6"/>
      <c r="O2099" s="6"/>
      <c r="P2099" s="6"/>
    </row>
    <row r="2100" spans="14:16" x14ac:dyDescent="0.2">
      <c r="N2100" s="6"/>
      <c r="O2100" s="6"/>
      <c r="P2100" s="6"/>
    </row>
    <row r="2101" spans="14:16" x14ac:dyDescent="0.2">
      <c r="N2101" s="6"/>
      <c r="O2101" s="6"/>
      <c r="P2101" s="6"/>
    </row>
    <row r="2102" spans="14:16" x14ac:dyDescent="0.2">
      <c r="N2102" s="6"/>
      <c r="O2102" s="6"/>
      <c r="P2102" s="6"/>
    </row>
    <row r="2103" spans="14:16" x14ac:dyDescent="0.2">
      <c r="N2103" s="6"/>
      <c r="O2103" s="6"/>
      <c r="P2103" s="6"/>
    </row>
    <row r="2104" spans="14:16" x14ac:dyDescent="0.2">
      <c r="N2104" s="6"/>
      <c r="O2104" s="6"/>
      <c r="P2104" s="6"/>
    </row>
    <row r="2105" spans="14:16" x14ac:dyDescent="0.2">
      <c r="N2105" s="6"/>
      <c r="O2105" s="6"/>
      <c r="P2105" s="6"/>
    </row>
    <row r="2106" spans="14:16" x14ac:dyDescent="0.2">
      <c r="N2106" s="6"/>
      <c r="O2106" s="6"/>
      <c r="P2106" s="6"/>
    </row>
    <row r="2107" spans="14:16" x14ac:dyDescent="0.2">
      <c r="N2107" s="6"/>
      <c r="O2107" s="6"/>
      <c r="P2107" s="6"/>
    </row>
    <row r="2108" spans="14:16" x14ac:dyDescent="0.2">
      <c r="N2108" s="6"/>
      <c r="O2108" s="6"/>
      <c r="P2108" s="6"/>
    </row>
    <row r="2109" spans="14:16" x14ac:dyDescent="0.2">
      <c r="N2109" s="6"/>
      <c r="O2109" s="6"/>
      <c r="P2109" s="6"/>
    </row>
    <row r="2110" spans="14:16" x14ac:dyDescent="0.2">
      <c r="N2110" s="6"/>
      <c r="O2110" s="6"/>
      <c r="P2110" s="6"/>
    </row>
    <row r="2111" spans="14:16" x14ac:dyDescent="0.2">
      <c r="N2111" s="6"/>
      <c r="O2111" s="6"/>
      <c r="P2111" s="6"/>
    </row>
    <row r="2112" spans="14:16" x14ac:dyDescent="0.2">
      <c r="N2112" s="6"/>
      <c r="O2112" s="6"/>
      <c r="P2112" s="6"/>
    </row>
    <row r="2113" spans="14:16" x14ac:dyDescent="0.2">
      <c r="N2113" s="6"/>
      <c r="O2113" s="6"/>
      <c r="P2113" s="6"/>
    </row>
    <row r="2114" spans="14:16" x14ac:dyDescent="0.2">
      <c r="N2114" s="6"/>
      <c r="O2114" s="6"/>
      <c r="P2114" s="6"/>
    </row>
    <row r="2115" spans="14:16" x14ac:dyDescent="0.2">
      <c r="N2115" s="6"/>
      <c r="O2115" s="6"/>
      <c r="P2115" s="6"/>
    </row>
    <row r="2116" spans="14:16" x14ac:dyDescent="0.2">
      <c r="N2116" s="6"/>
      <c r="O2116" s="6"/>
      <c r="P2116" s="6"/>
    </row>
    <row r="2117" spans="14:16" x14ac:dyDescent="0.2">
      <c r="N2117" s="6"/>
      <c r="O2117" s="6"/>
      <c r="P2117" s="6"/>
    </row>
    <row r="2118" spans="14:16" x14ac:dyDescent="0.2">
      <c r="N2118" s="6"/>
      <c r="O2118" s="6"/>
      <c r="P2118" s="6"/>
    </row>
    <row r="2119" spans="14:16" x14ac:dyDescent="0.2">
      <c r="N2119" s="6"/>
      <c r="O2119" s="6"/>
      <c r="P2119" s="6"/>
    </row>
    <row r="2120" spans="14:16" x14ac:dyDescent="0.2">
      <c r="N2120" s="6"/>
      <c r="O2120" s="6"/>
      <c r="P2120" s="6"/>
    </row>
    <row r="2121" spans="14:16" x14ac:dyDescent="0.2">
      <c r="N2121" s="6"/>
      <c r="O2121" s="6"/>
      <c r="P2121" s="6"/>
    </row>
    <row r="2122" spans="14:16" x14ac:dyDescent="0.2">
      <c r="N2122" s="6"/>
      <c r="O2122" s="6"/>
      <c r="P2122" s="6"/>
    </row>
    <row r="2123" spans="14:16" x14ac:dyDescent="0.2">
      <c r="N2123" s="6"/>
      <c r="O2123" s="6"/>
      <c r="P2123" s="6"/>
    </row>
    <row r="2124" spans="14:16" x14ac:dyDescent="0.2">
      <c r="N2124" s="6"/>
      <c r="O2124" s="6"/>
      <c r="P2124" s="6"/>
    </row>
    <row r="2125" spans="14:16" x14ac:dyDescent="0.2">
      <c r="N2125" s="6"/>
      <c r="O2125" s="6"/>
      <c r="P2125" s="6"/>
    </row>
    <row r="2126" spans="14:16" x14ac:dyDescent="0.2">
      <c r="N2126" s="6"/>
      <c r="O2126" s="6"/>
      <c r="P2126" s="6"/>
    </row>
    <row r="2127" spans="14:16" x14ac:dyDescent="0.2">
      <c r="N2127" s="6"/>
      <c r="O2127" s="6"/>
      <c r="P2127" s="6"/>
    </row>
    <row r="2128" spans="14:16" x14ac:dyDescent="0.2">
      <c r="N2128" s="6"/>
      <c r="O2128" s="6"/>
      <c r="P2128" s="6"/>
    </row>
    <row r="2129" spans="14:16" x14ac:dyDescent="0.2">
      <c r="N2129" s="6"/>
      <c r="O2129" s="6"/>
      <c r="P2129" s="6"/>
    </row>
    <row r="2130" spans="14:16" x14ac:dyDescent="0.2">
      <c r="N2130" s="6"/>
      <c r="O2130" s="6"/>
      <c r="P2130" s="6"/>
    </row>
    <row r="2131" spans="14:16" x14ac:dyDescent="0.2">
      <c r="N2131" s="6"/>
      <c r="O2131" s="6"/>
      <c r="P2131" s="6"/>
    </row>
    <row r="2132" spans="14:16" x14ac:dyDescent="0.2">
      <c r="N2132" s="6"/>
      <c r="O2132" s="6"/>
      <c r="P2132" s="6"/>
    </row>
    <row r="2133" spans="14:16" x14ac:dyDescent="0.2">
      <c r="N2133" s="6"/>
      <c r="O2133" s="6"/>
      <c r="P2133" s="6"/>
    </row>
    <row r="2134" spans="14:16" x14ac:dyDescent="0.2">
      <c r="N2134" s="6"/>
      <c r="O2134" s="6"/>
      <c r="P2134" s="6"/>
    </row>
    <row r="2135" spans="14:16" x14ac:dyDescent="0.2">
      <c r="N2135" s="6"/>
      <c r="O2135" s="6"/>
      <c r="P2135" s="6"/>
    </row>
    <row r="2136" spans="14:16" x14ac:dyDescent="0.2">
      <c r="N2136" s="6"/>
      <c r="O2136" s="6"/>
      <c r="P2136" s="6"/>
    </row>
    <row r="2137" spans="14:16" x14ac:dyDescent="0.2">
      <c r="N2137" s="6"/>
      <c r="O2137" s="6"/>
      <c r="P2137" s="6"/>
    </row>
    <row r="2138" spans="14:16" x14ac:dyDescent="0.2">
      <c r="N2138" s="6"/>
      <c r="O2138" s="6"/>
      <c r="P2138" s="6"/>
    </row>
    <row r="2139" spans="14:16" x14ac:dyDescent="0.2">
      <c r="N2139" s="6"/>
      <c r="O2139" s="6"/>
      <c r="P2139" s="6"/>
    </row>
    <row r="2140" spans="14:16" x14ac:dyDescent="0.2">
      <c r="N2140" s="6"/>
      <c r="O2140" s="6"/>
      <c r="P2140" s="6"/>
    </row>
    <row r="2141" spans="14:16" x14ac:dyDescent="0.2">
      <c r="N2141" s="6"/>
      <c r="O2141" s="6"/>
      <c r="P2141" s="6"/>
    </row>
    <row r="2142" spans="14:16" x14ac:dyDescent="0.2">
      <c r="N2142" s="6"/>
      <c r="O2142" s="6"/>
      <c r="P2142" s="6"/>
    </row>
    <row r="2143" spans="14:16" x14ac:dyDescent="0.2">
      <c r="N2143" s="6"/>
      <c r="O2143" s="6"/>
      <c r="P2143" s="6"/>
    </row>
    <row r="2144" spans="14:16" x14ac:dyDescent="0.2">
      <c r="N2144" s="6"/>
      <c r="O2144" s="6"/>
      <c r="P2144" s="6"/>
    </row>
    <row r="2145" spans="14:16" x14ac:dyDescent="0.2">
      <c r="N2145" s="6"/>
      <c r="O2145" s="6"/>
      <c r="P2145" s="6"/>
    </row>
    <row r="2146" spans="14:16" x14ac:dyDescent="0.2">
      <c r="N2146" s="6"/>
      <c r="O2146" s="6"/>
      <c r="P2146" s="6"/>
    </row>
    <row r="2147" spans="14:16" x14ac:dyDescent="0.2">
      <c r="N2147" s="6"/>
      <c r="O2147" s="6"/>
      <c r="P2147" s="6"/>
    </row>
    <row r="2148" spans="14:16" x14ac:dyDescent="0.2">
      <c r="N2148" s="6"/>
      <c r="O2148" s="6"/>
      <c r="P2148" s="6"/>
    </row>
    <row r="2149" spans="14:16" x14ac:dyDescent="0.2">
      <c r="N2149" s="6"/>
      <c r="O2149" s="6"/>
      <c r="P2149" s="6"/>
    </row>
    <row r="2150" spans="14:16" x14ac:dyDescent="0.2">
      <c r="N2150" s="6"/>
      <c r="O2150" s="6"/>
      <c r="P2150" s="6"/>
    </row>
    <row r="2151" spans="14:16" x14ac:dyDescent="0.2">
      <c r="N2151" s="6"/>
      <c r="O2151" s="6"/>
      <c r="P2151" s="6"/>
    </row>
    <row r="2152" spans="14:16" x14ac:dyDescent="0.2">
      <c r="N2152" s="6"/>
      <c r="O2152" s="6"/>
      <c r="P2152" s="6"/>
    </row>
    <row r="2153" spans="14:16" x14ac:dyDescent="0.2">
      <c r="N2153" s="6"/>
      <c r="O2153" s="6"/>
      <c r="P2153" s="6"/>
    </row>
    <row r="2154" spans="14:16" x14ac:dyDescent="0.2">
      <c r="N2154" s="6"/>
      <c r="O2154" s="6"/>
      <c r="P2154" s="6"/>
    </row>
    <row r="2155" spans="14:16" x14ac:dyDescent="0.2">
      <c r="N2155" s="6"/>
      <c r="O2155" s="6"/>
      <c r="P2155" s="6"/>
    </row>
    <row r="2156" spans="14:16" x14ac:dyDescent="0.2">
      <c r="N2156" s="6"/>
      <c r="O2156" s="6"/>
      <c r="P2156" s="6"/>
    </row>
    <row r="2157" spans="14:16" x14ac:dyDescent="0.2">
      <c r="N2157" s="6"/>
      <c r="O2157" s="6"/>
      <c r="P2157" s="6"/>
    </row>
    <row r="2158" spans="14:16" x14ac:dyDescent="0.2">
      <c r="N2158" s="6"/>
      <c r="O2158" s="6"/>
      <c r="P2158" s="6"/>
    </row>
    <row r="2159" spans="14:16" x14ac:dyDescent="0.2">
      <c r="N2159" s="6"/>
      <c r="O2159" s="6"/>
      <c r="P2159" s="6"/>
    </row>
    <row r="2160" spans="14:16" x14ac:dyDescent="0.2">
      <c r="N2160" s="6"/>
      <c r="O2160" s="6"/>
      <c r="P2160" s="6"/>
    </row>
    <row r="2161" spans="14:16" x14ac:dyDescent="0.2">
      <c r="N2161" s="6"/>
      <c r="O2161" s="6"/>
      <c r="P2161" s="6"/>
    </row>
    <row r="2162" spans="14:16" x14ac:dyDescent="0.2">
      <c r="N2162" s="6"/>
      <c r="O2162" s="6"/>
      <c r="P2162" s="6"/>
    </row>
    <row r="2163" spans="14:16" x14ac:dyDescent="0.2">
      <c r="N2163" s="6"/>
      <c r="O2163" s="6"/>
      <c r="P2163" s="6"/>
    </row>
    <row r="2164" spans="14:16" x14ac:dyDescent="0.2">
      <c r="N2164" s="6"/>
      <c r="O2164" s="6"/>
      <c r="P2164" s="6"/>
    </row>
    <row r="2165" spans="14:16" x14ac:dyDescent="0.2">
      <c r="N2165" s="6"/>
      <c r="O2165" s="6"/>
      <c r="P2165" s="6"/>
    </row>
    <row r="2166" spans="14:16" x14ac:dyDescent="0.2">
      <c r="N2166" s="6"/>
      <c r="O2166" s="6"/>
      <c r="P2166" s="6"/>
    </row>
    <row r="2167" spans="14:16" x14ac:dyDescent="0.2">
      <c r="N2167" s="6"/>
      <c r="O2167" s="6"/>
      <c r="P2167" s="6"/>
    </row>
    <row r="2168" spans="14:16" x14ac:dyDescent="0.2">
      <c r="N2168" s="6"/>
      <c r="O2168" s="6"/>
      <c r="P2168" s="6"/>
    </row>
    <row r="2169" spans="14:16" x14ac:dyDescent="0.2">
      <c r="N2169" s="6"/>
      <c r="O2169" s="6"/>
      <c r="P2169" s="6"/>
    </row>
    <row r="2170" spans="14:16" x14ac:dyDescent="0.2">
      <c r="N2170" s="6"/>
      <c r="O2170" s="6"/>
      <c r="P2170" s="6"/>
    </row>
    <row r="2171" spans="14:16" x14ac:dyDescent="0.2">
      <c r="N2171" s="6"/>
      <c r="O2171" s="6"/>
      <c r="P2171" s="6"/>
    </row>
    <row r="2172" spans="14:16" x14ac:dyDescent="0.2">
      <c r="N2172" s="6"/>
      <c r="O2172" s="6"/>
      <c r="P2172" s="6"/>
    </row>
    <row r="2173" spans="14:16" x14ac:dyDescent="0.2">
      <c r="N2173" s="6"/>
      <c r="O2173" s="6"/>
      <c r="P2173" s="6"/>
    </row>
    <row r="2174" spans="14:16" x14ac:dyDescent="0.2">
      <c r="N2174" s="6"/>
      <c r="O2174" s="6"/>
      <c r="P2174" s="6"/>
    </row>
    <row r="2175" spans="14:16" x14ac:dyDescent="0.2">
      <c r="N2175" s="6"/>
      <c r="O2175" s="6"/>
      <c r="P2175" s="6"/>
    </row>
    <row r="2176" spans="14:16" x14ac:dyDescent="0.2">
      <c r="N2176" s="6"/>
      <c r="O2176" s="6"/>
      <c r="P2176" s="6"/>
    </row>
    <row r="2177" spans="14:16" x14ac:dyDescent="0.2">
      <c r="N2177" s="6"/>
      <c r="O2177" s="6"/>
      <c r="P2177" s="6"/>
    </row>
    <row r="2178" spans="14:16" x14ac:dyDescent="0.2">
      <c r="N2178" s="6"/>
      <c r="O2178" s="6"/>
      <c r="P2178" s="6"/>
    </row>
    <row r="2179" spans="14:16" x14ac:dyDescent="0.2">
      <c r="N2179" s="6"/>
      <c r="O2179" s="6"/>
      <c r="P2179" s="6"/>
    </row>
    <row r="2180" spans="14:16" x14ac:dyDescent="0.2">
      <c r="N2180" s="6"/>
      <c r="O2180" s="6"/>
      <c r="P2180" s="6"/>
    </row>
    <row r="2181" spans="14:16" x14ac:dyDescent="0.2">
      <c r="N2181" s="6"/>
      <c r="O2181" s="6"/>
      <c r="P2181" s="6"/>
    </row>
    <row r="2182" spans="14:16" x14ac:dyDescent="0.2">
      <c r="N2182" s="6"/>
      <c r="O2182" s="6"/>
      <c r="P2182" s="6"/>
    </row>
    <row r="2183" spans="14:16" x14ac:dyDescent="0.2">
      <c r="N2183" s="6"/>
      <c r="O2183" s="6"/>
      <c r="P2183" s="6"/>
    </row>
    <row r="2184" spans="14:16" x14ac:dyDescent="0.2">
      <c r="N2184" s="6"/>
      <c r="O2184" s="6"/>
      <c r="P2184" s="6"/>
    </row>
    <row r="2185" spans="14:16" x14ac:dyDescent="0.2">
      <c r="N2185" s="6"/>
      <c r="O2185" s="6"/>
      <c r="P2185" s="6"/>
    </row>
    <row r="2186" spans="14:16" x14ac:dyDescent="0.2">
      <c r="N2186" s="6"/>
      <c r="O2186" s="6"/>
      <c r="P2186" s="6"/>
    </row>
    <row r="2187" spans="14:16" x14ac:dyDescent="0.2">
      <c r="N2187" s="6"/>
      <c r="O2187" s="6"/>
      <c r="P2187" s="6"/>
    </row>
    <row r="2188" spans="14:16" x14ac:dyDescent="0.2">
      <c r="N2188" s="6"/>
      <c r="O2188" s="6"/>
      <c r="P2188" s="6"/>
    </row>
    <row r="2189" spans="14:16" x14ac:dyDescent="0.2">
      <c r="N2189" s="6"/>
      <c r="O2189" s="6"/>
      <c r="P2189" s="6"/>
    </row>
    <row r="2190" spans="14:16" x14ac:dyDescent="0.2">
      <c r="N2190" s="6"/>
      <c r="O2190" s="6"/>
      <c r="P2190" s="6"/>
    </row>
    <row r="2191" spans="14:16" x14ac:dyDescent="0.2">
      <c r="N2191" s="6"/>
      <c r="O2191" s="6"/>
      <c r="P2191" s="6"/>
    </row>
    <row r="2192" spans="14:16" x14ac:dyDescent="0.2">
      <c r="N2192" s="6"/>
      <c r="O2192" s="6"/>
      <c r="P2192" s="6"/>
    </row>
    <row r="2193" spans="14:16" x14ac:dyDescent="0.2">
      <c r="N2193" s="6"/>
      <c r="O2193" s="6"/>
      <c r="P2193" s="6"/>
    </row>
    <row r="2194" spans="14:16" x14ac:dyDescent="0.2">
      <c r="N2194" s="6"/>
      <c r="O2194" s="6"/>
      <c r="P2194" s="6"/>
    </row>
    <row r="2195" spans="14:16" x14ac:dyDescent="0.2">
      <c r="N2195" s="6"/>
      <c r="O2195" s="6"/>
      <c r="P2195" s="6"/>
    </row>
    <row r="2196" spans="14:16" x14ac:dyDescent="0.2">
      <c r="N2196" s="6"/>
      <c r="O2196" s="6"/>
      <c r="P2196" s="6"/>
    </row>
    <row r="2197" spans="14:16" x14ac:dyDescent="0.2">
      <c r="N2197" s="6"/>
      <c r="O2197" s="6"/>
      <c r="P2197" s="6"/>
    </row>
    <row r="2198" spans="14:16" x14ac:dyDescent="0.2">
      <c r="N2198" s="6"/>
      <c r="O2198" s="6"/>
      <c r="P2198" s="6"/>
    </row>
    <row r="2199" spans="14:16" x14ac:dyDescent="0.2">
      <c r="N2199" s="6"/>
      <c r="O2199" s="6"/>
      <c r="P2199" s="6"/>
    </row>
    <row r="2200" spans="14:16" x14ac:dyDescent="0.2">
      <c r="N2200" s="6"/>
      <c r="O2200" s="6"/>
      <c r="P2200" s="6"/>
    </row>
    <row r="2201" spans="14:16" x14ac:dyDescent="0.2">
      <c r="N2201" s="6"/>
      <c r="O2201" s="6"/>
      <c r="P2201" s="6"/>
    </row>
    <row r="2202" spans="14:16" x14ac:dyDescent="0.2">
      <c r="N2202" s="6"/>
      <c r="O2202" s="6"/>
      <c r="P2202" s="6"/>
    </row>
    <row r="2203" spans="14:16" x14ac:dyDescent="0.2">
      <c r="N2203" s="6"/>
      <c r="O2203" s="6"/>
      <c r="P2203" s="6"/>
    </row>
    <row r="2204" spans="14:16" x14ac:dyDescent="0.2">
      <c r="N2204" s="6"/>
      <c r="O2204" s="6"/>
      <c r="P2204" s="6"/>
    </row>
    <row r="2205" spans="14:16" x14ac:dyDescent="0.2">
      <c r="N2205" s="6"/>
      <c r="O2205" s="6"/>
      <c r="P2205" s="6"/>
    </row>
    <row r="2206" spans="14:16" x14ac:dyDescent="0.2">
      <c r="N2206" s="6"/>
      <c r="O2206" s="6"/>
      <c r="P2206" s="6"/>
    </row>
    <row r="2207" spans="14:16" x14ac:dyDescent="0.2">
      <c r="N2207" s="6"/>
      <c r="O2207" s="6"/>
      <c r="P2207" s="6"/>
    </row>
    <row r="2208" spans="14:16" x14ac:dyDescent="0.2">
      <c r="N2208" s="6"/>
      <c r="O2208" s="6"/>
      <c r="P2208" s="6"/>
    </row>
    <row r="2209" spans="14:16" x14ac:dyDescent="0.2">
      <c r="N2209" s="6"/>
      <c r="O2209" s="6"/>
      <c r="P2209" s="6"/>
    </row>
    <row r="2210" spans="14:16" x14ac:dyDescent="0.2">
      <c r="N2210" s="6"/>
      <c r="O2210" s="6"/>
      <c r="P2210" s="6"/>
    </row>
    <row r="2211" spans="14:16" x14ac:dyDescent="0.2">
      <c r="N2211" s="6"/>
      <c r="O2211" s="6"/>
      <c r="P2211" s="6"/>
    </row>
    <row r="2212" spans="14:16" x14ac:dyDescent="0.2">
      <c r="N2212" s="6"/>
      <c r="O2212" s="6"/>
      <c r="P2212" s="6"/>
    </row>
    <row r="2213" spans="14:16" x14ac:dyDescent="0.2">
      <c r="N2213" s="6"/>
      <c r="O2213" s="6"/>
      <c r="P2213" s="6"/>
    </row>
    <row r="2214" spans="14:16" x14ac:dyDescent="0.2">
      <c r="N2214" s="6"/>
      <c r="O2214" s="6"/>
      <c r="P2214" s="6"/>
    </row>
    <row r="2215" spans="14:16" x14ac:dyDescent="0.2">
      <c r="N2215" s="6"/>
      <c r="O2215" s="6"/>
      <c r="P2215" s="6"/>
    </row>
    <row r="2216" spans="14:16" x14ac:dyDescent="0.2">
      <c r="N2216" s="6"/>
      <c r="O2216" s="6"/>
      <c r="P2216" s="6"/>
    </row>
    <row r="2217" spans="14:16" x14ac:dyDescent="0.2">
      <c r="N2217" s="6"/>
      <c r="O2217" s="6"/>
      <c r="P2217" s="6"/>
    </row>
    <row r="2218" spans="14:16" x14ac:dyDescent="0.2">
      <c r="N2218" s="6"/>
      <c r="O2218" s="6"/>
      <c r="P2218" s="6"/>
    </row>
    <row r="2219" spans="14:16" x14ac:dyDescent="0.2">
      <c r="N2219" s="6"/>
      <c r="O2219" s="6"/>
      <c r="P2219" s="6"/>
    </row>
    <row r="2220" spans="14:16" x14ac:dyDescent="0.2">
      <c r="N2220" s="6"/>
      <c r="O2220" s="6"/>
      <c r="P2220" s="6"/>
    </row>
    <row r="2221" spans="14:16" x14ac:dyDescent="0.2">
      <c r="N2221" s="6"/>
      <c r="O2221" s="6"/>
      <c r="P2221" s="6"/>
    </row>
    <row r="2222" spans="14:16" x14ac:dyDescent="0.2">
      <c r="N2222" s="6"/>
      <c r="O2222" s="6"/>
      <c r="P2222" s="6"/>
    </row>
    <row r="2223" spans="14:16" x14ac:dyDescent="0.2">
      <c r="N2223" s="6"/>
      <c r="O2223" s="6"/>
      <c r="P2223" s="6"/>
    </row>
    <row r="2224" spans="14:16" x14ac:dyDescent="0.2">
      <c r="N2224" s="6"/>
      <c r="O2224" s="6"/>
      <c r="P2224" s="6"/>
    </row>
    <row r="2225" spans="14:16" x14ac:dyDescent="0.2">
      <c r="N2225" s="6"/>
      <c r="O2225" s="6"/>
      <c r="P2225" s="6"/>
    </row>
    <row r="2226" spans="14:16" x14ac:dyDescent="0.2">
      <c r="N2226" s="6"/>
      <c r="O2226" s="6"/>
      <c r="P2226" s="6"/>
    </row>
    <row r="2227" spans="14:16" x14ac:dyDescent="0.2">
      <c r="N2227" s="6"/>
      <c r="O2227" s="6"/>
      <c r="P2227" s="6"/>
    </row>
    <row r="2228" spans="14:16" x14ac:dyDescent="0.2">
      <c r="N2228" s="6"/>
      <c r="O2228" s="6"/>
      <c r="P2228" s="6"/>
    </row>
    <row r="2229" spans="14:16" x14ac:dyDescent="0.2">
      <c r="N2229" s="6"/>
      <c r="O2229" s="6"/>
      <c r="P2229" s="6"/>
    </row>
    <row r="2230" spans="14:16" x14ac:dyDescent="0.2">
      <c r="N2230" s="6"/>
      <c r="O2230" s="6"/>
      <c r="P2230" s="6"/>
    </row>
    <row r="2231" spans="14:16" x14ac:dyDescent="0.2">
      <c r="N2231" s="6"/>
      <c r="O2231" s="6"/>
      <c r="P2231" s="6"/>
    </row>
    <row r="2232" spans="14:16" x14ac:dyDescent="0.2">
      <c r="N2232" s="6"/>
      <c r="O2232" s="6"/>
      <c r="P2232" s="6"/>
    </row>
    <row r="2233" spans="14:16" x14ac:dyDescent="0.2">
      <c r="N2233" s="6"/>
      <c r="O2233" s="6"/>
      <c r="P2233" s="6"/>
    </row>
    <row r="2234" spans="14:16" x14ac:dyDescent="0.2">
      <c r="N2234" s="6"/>
      <c r="O2234" s="6"/>
      <c r="P2234" s="6"/>
    </row>
    <row r="2235" spans="14:16" x14ac:dyDescent="0.2">
      <c r="N2235" s="6"/>
      <c r="O2235" s="6"/>
      <c r="P2235" s="6"/>
    </row>
    <row r="2236" spans="14:16" x14ac:dyDescent="0.2">
      <c r="N2236" s="6"/>
      <c r="O2236" s="6"/>
      <c r="P2236" s="6"/>
    </row>
    <row r="2237" spans="14:16" x14ac:dyDescent="0.2">
      <c r="N2237" s="6"/>
      <c r="O2237" s="6"/>
      <c r="P2237" s="6"/>
    </row>
    <row r="2238" spans="14:16" x14ac:dyDescent="0.2">
      <c r="N2238" s="6"/>
      <c r="O2238" s="6"/>
      <c r="P2238" s="6"/>
    </row>
    <row r="2239" spans="14:16" x14ac:dyDescent="0.2">
      <c r="N2239" s="6"/>
      <c r="O2239" s="6"/>
      <c r="P2239" s="6"/>
    </row>
    <row r="2240" spans="14:16" x14ac:dyDescent="0.2">
      <c r="N2240" s="6"/>
      <c r="O2240" s="6"/>
      <c r="P2240" s="6"/>
    </row>
    <row r="2241" spans="14:16" x14ac:dyDescent="0.2">
      <c r="N2241" s="6"/>
      <c r="O2241" s="6"/>
      <c r="P2241" s="6"/>
    </row>
    <row r="2242" spans="14:16" x14ac:dyDescent="0.2">
      <c r="N2242" s="6"/>
      <c r="O2242" s="6"/>
      <c r="P2242" s="6"/>
    </row>
    <row r="2243" spans="14:16" x14ac:dyDescent="0.2">
      <c r="N2243" s="6"/>
      <c r="O2243" s="6"/>
      <c r="P2243" s="6"/>
    </row>
    <row r="2244" spans="14:16" x14ac:dyDescent="0.2">
      <c r="N2244" s="6"/>
      <c r="O2244" s="6"/>
      <c r="P2244" s="6"/>
    </row>
    <row r="2245" spans="14:16" x14ac:dyDescent="0.2">
      <c r="N2245" s="6"/>
      <c r="O2245" s="6"/>
      <c r="P2245" s="6"/>
    </row>
    <row r="2246" spans="14:16" x14ac:dyDescent="0.2">
      <c r="N2246" s="6"/>
      <c r="O2246" s="6"/>
      <c r="P2246" s="6"/>
    </row>
    <row r="2247" spans="14:16" x14ac:dyDescent="0.2">
      <c r="N2247" s="6"/>
      <c r="O2247" s="6"/>
      <c r="P2247" s="6"/>
    </row>
    <row r="2248" spans="14:16" x14ac:dyDescent="0.2">
      <c r="N2248" s="6"/>
      <c r="O2248" s="6"/>
      <c r="P2248" s="6"/>
    </row>
    <row r="2249" spans="14:16" x14ac:dyDescent="0.2">
      <c r="N2249" s="6"/>
      <c r="O2249" s="6"/>
      <c r="P2249" s="6"/>
    </row>
    <row r="2250" spans="14:16" x14ac:dyDescent="0.2">
      <c r="N2250" s="6"/>
      <c r="O2250" s="6"/>
      <c r="P2250" s="6"/>
    </row>
    <row r="2251" spans="14:16" x14ac:dyDescent="0.2">
      <c r="N2251" s="6"/>
      <c r="O2251" s="6"/>
      <c r="P2251" s="6"/>
    </row>
    <row r="2252" spans="14:16" x14ac:dyDescent="0.2">
      <c r="N2252" s="6"/>
      <c r="O2252" s="6"/>
      <c r="P2252" s="6"/>
    </row>
    <row r="2253" spans="14:16" x14ac:dyDescent="0.2">
      <c r="N2253" s="6"/>
      <c r="O2253" s="6"/>
      <c r="P2253" s="6"/>
    </row>
    <row r="2254" spans="14:16" x14ac:dyDescent="0.2">
      <c r="N2254" s="6"/>
      <c r="O2254" s="6"/>
      <c r="P2254" s="6"/>
    </row>
    <row r="2255" spans="14:16" x14ac:dyDescent="0.2">
      <c r="N2255" s="6"/>
      <c r="O2255" s="6"/>
      <c r="P2255" s="6"/>
    </row>
    <row r="2256" spans="14:16" x14ac:dyDescent="0.2">
      <c r="N2256" s="6"/>
      <c r="O2256" s="6"/>
      <c r="P2256" s="6"/>
    </row>
    <row r="2257" spans="14:16" x14ac:dyDescent="0.2">
      <c r="N2257" s="6"/>
      <c r="O2257" s="6"/>
      <c r="P2257" s="6"/>
    </row>
    <row r="2258" spans="14:16" x14ac:dyDescent="0.2">
      <c r="N2258" s="6"/>
      <c r="O2258" s="6"/>
      <c r="P2258" s="6"/>
    </row>
    <row r="2259" spans="14:16" x14ac:dyDescent="0.2">
      <c r="N2259" s="6"/>
      <c r="O2259" s="6"/>
      <c r="P2259" s="6"/>
    </row>
    <row r="2260" spans="14:16" x14ac:dyDescent="0.2">
      <c r="N2260" s="6"/>
      <c r="O2260" s="6"/>
      <c r="P2260" s="6"/>
    </row>
    <row r="2261" spans="14:16" x14ac:dyDescent="0.2">
      <c r="N2261" s="6"/>
      <c r="O2261" s="6"/>
      <c r="P2261" s="6"/>
    </row>
    <row r="2262" spans="14:16" x14ac:dyDescent="0.2">
      <c r="N2262" s="6"/>
      <c r="O2262" s="6"/>
      <c r="P2262" s="6"/>
    </row>
    <row r="2263" spans="14:16" x14ac:dyDescent="0.2">
      <c r="N2263" s="6"/>
      <c r="O2263" s="6"/>
      <c r="P2263" s="6"/>
    </row>
    <row r="2264" spans="14:16" x14ac:dyDescent="0.2">
      <c r="N2264" s="6"/>
      <c r="O2264" s="6"/>
      <c r="P2264" s="6"/>
    </row>
    <row r="2265" spans="14:16" x14ac:dyDescent="0.2">
      <c r="N2265" s="6"/>
      <c r="O2265" s="6"/>
      <c r="P2265" s="6"/>
    </row>
    <row r="2266" spans="14:16" x14ac:dyDescent="0.2">
      <c r="N2266" s="6"/>
      <c r="O2266" s="6"/>
      <c r="P2266" s="6"/>
    </row>
    <row r="2267" spans="14:16" x14ac:dyDescent="0.2">
      <c r="N2267" s="6"/>
      <c r="O2267" s="6"/>
      <c r="P2267" s="6"/>
    </row>
    <row r="2268" spans="14:16" x14ac:dyDescent="0.2">
      <c r="N2268" s="6"/>
      <c r="O2268" s="6"/>
      <c r="P2268" s="6"/>
    </row>
    <row r="2269" spans="14:16" x14ac:dyDescent="0.2">
      <c r="N2269" s="6"/>
      <c r="O2269" s="6"/>
      <c r="P2269" s="6"/>
    </row>
    <row r="2270" spans="14:16" x14ac:dyDescent="0.2">
      <c r="N2270" s="6"/>
      <c r="O2270" s="6"/>
      <c r="P2270" s="6"/>
    </row>
    <row r="2271" spans="14:16" x14ac:dyDescent="0.2">
      <c r="N2271" s="6"/>
      <c r="O2271" s="6"/>
      <c r="P2271" s="6"/>
    </row>
    <row r="2272" spans="14:16" x14ac:dyDescent="0.2">
      <c r="N2272" s="6"/>
      <c r="O2272" s="6"/>
      <c r="P2272" s="6"/>
    </row>
    <row r="2273" spans="14:16" x14ac:dyDescent="0.2">
      <c r="N2273" s="6"/>
      <c r="O2273" s="6"/>
      <c r="P2273" s="6"/>
    </row>
    <row r="2274" spans="14:16" x14ac:dyDescent="0.2">
      <c r="N2274" s="6"/>
      <c r="O2274" s="6"/>
      <c r="P2274" s="6"/>
    </row>
    <row r="2275" spans="14:16" x14ac:dyDescent="0.2">
      <c r="N2275" s="6"/>
      <c r="O2275" s="6"/>
      <c r="P2275" s="6"/>
    </row>
    <row r="2276" spans="14:16" x14ac:dyDescent="0.2">
      <c r="N2276" s="6"/>
      <c r="O2276" s="6"/>
      <c r="P2276" s="6"/>
    </row>
    <row r="2277" spans="14:16" x14ac:dyDescent="0.2">
      <c r="N2277" s="6"/>
      <c r="O2277" s="6"/>
      <c r="P2277" s="6"/>
    </row>
    <row r="2278" spans="14:16" x14ac:dyDescent="0.2">
      <c r="N2278" s="6"/>
      <c r="O2278" s="6"/>
      <c r="P2278" s="6"/>
    </row>
    <row r="2279" spans="14:16" x14ac:dyDescent="0.2">
      <c r="N2279" s="6"/>
      <c r="O2279" s="6"/>
      <c r="P2279" s="6"/>
    </row>
    <row r="2280" spans="14:16" x14ac:dyDescent="0.2">
      <c r="N2280" s="6"/>
      <c r="O2280" s="6"/>
      <c r="P2280" s="6"/>
    </row>
    <row r="2281" spans="14:16" x14ac:dyDescent="0.2">
      <c r="N2281" s="6"/>
      <c r="O2281" s="6"/>
      <c r="P2281" s="6"/>
    </row>
    <row r="2282" spans="14:16" x14ac:dyDescent="0.2">
      <c r="N2282" s="6"/>
      <c r="O2282" s="6"/>
      <c r="P2282" s="6"/>
    </row>
    <row r="2283" spans="14:16" x14ac:dyDescent="0.2">
      <c r="N2283" s="6"/>
      <c r="O2283" s="6"/>
      <c r="P2283" s="6"/>
    </row>
    <row r="2284" spans="14:16" x14ac:dyDescent="0.2">
      <c r="N2284" s="6"/>
      <c r="O2284" s="6"/>
      <c r="P2284" s="6"/>
    </row>
    <row r="2285" spans="14:16" x14ac:dyDescent="0.2">
      <c r="N2285" s="6"/>
      <c r="O2285" s="6"/>
      <c r="P2285" s="6"/>
    </row>
    <row r="2286" spans="14:16" x14ac:dyDescent="0.2">
      <c r="N2286" s="6"/>
      <c r="O2286" s="6"/>
      <c r="P2286" s="6"/>
    </row>
    <row r="2287" spans="14:16" x14ac:dyDescent="0.2">
      <c r="N2287" s="6"/>
      <c r="O2287" s="6"/>
      <c r="P2287" s="6"/>
    </row>
    <row r="2288" spans="14:16" x14ac:dyDescent="0.2">
      <c r="N2288" s="6"/>
      <c r="O2288" s="6"/>
      <c r="P2288" s="6"/>
    </row>
    <row r="2289" spans="14:16" x14ac:dyDescent="0.2">
      <c r="N2289" s="6"/>
      <c r="O2289" s="6"/>
      <c r="P2289" s="6"/>
    </row>
    <row r="2290" spans="14:16" x14ac:dyDescent="0.2">
      <c r="N2290" s="6"/>
      <c r="O2290" s="6"/>
      <c r="P2290" s="6"/>
    </row>
    <row r="2291" spans="14:16" x14ac:dyDescent="0.2">
      <c r="N2291" s="6"/>
      <c r="O2291" s="6"/>
      <c r="P2291" s="6"/>
    </row>
    <row r="2292" spans="14:16" x14ac:dyDescent="0.2">
      <c r="N2292" s="6"/>
      <c r="O2292" s="6"/>
      <c r="P2292" s="6"/>
    </row>
    <row r="2293" spans="14:16" x14ac:dyDescent="0.2">
      <c r="N2293" s="6"/>
      <c r="O2293" s="6"/>
      <c r="P2293" s="6"/>
    </row>
    <row r="2294" spans="14:16" x14ac:dyDescent="0.2">
      <c r="N2294" s="6"/>
      <c r="O2294" s="6"/>
      <c r="P2294" s="6"/>
    </row>
    <row r="2295" spans="14:16" x14ac:dyDescent="0.2">
      <c r="N2295" s="6"/>
      <c r="O2295" s="6"/>
      <c r="P2295" s="6"/>
    </row>
    <row r="2296" spans="14:16" x14ac:dyDescent="0.2">
      <c r="N2296" s="6"/>
      <c r="O2296" s="6"/>
      <c r="P2296" s="6"/>
    </row>
    <row r="2297" spans="14:16" x14ac:dyDescent="0.2">
      <c r="N2297" s="6"/>
      <c r="O2297" s="6"/>
      <c r="P2297" s="6"/>
    </row>
    <row r="2298" spans="14:16" x14ac:dyDescent="0.2">
      <c r="N2298" s="6"/>
      <c r="O2298" s="6"/>
      <c r="P2298" s="6"/>
    </row>
    <row r="2299" spans="14:16" x14ac:dyDescent="0.2">
      <c r="N2299" s="6"/>
      <c r="O2299" s="6"/>
      <c r="P2299" s="6"/>
    </row>
    <row r="2300" spans="14:16" x14ac:dyDescent="0.2">
      <c r="N2300" s="6"/>
      <c r="O2300" s="6"/>
      <c r="P2300" s="6"/>
    </row>
    <row r="2301" spans="14:16" x14ac:dyDescent="0.2">
      <c r="N2301" s="6"/>
      <c r="O2301" s="6"/>
      <c r="P2301" s="6"/>
    </row>
    <row r="2302" spans="14:16" x14ac:dyDescent="0.2">
      <c r="N2302" s="6"/>
      <c r="O2302" s="6"/>
      <c r="P2302" s="6"/>
    </row>
    <row r="2303" spans="14:16" x14ac:dyDescent="0.2">
      <c r="N2303" s="6"/>
      <c r="O2303" s="6"/>
      <c r="P2303" s="6"/>
    </row>
    <row r="2304" spans="14:16" x14ac:dyDescent="0.2">
      <c r="N2304" s="6"/>
      <c r="O2304" s="6"/>
      <c r="P2304" s="6"/>
    </row>
    <row r="2305" spans="14:16" x14ac:dyDescent="0.2">
      <c r="N2305" s="6"/>
      <c r="O2305" s="6"/>
      <c r="P2305" s="6"/>
    </row>
    <row r="2306" spans="14:16" x14ac:dyDescent="0.2">
      <c r="N2306" s="6"/>
      <c r="O2306" s="6"/>
      <c r="P2306" s="6"/>
    </row>
    <row r="2307" spans="14:16" x14ac:dyDescent="0.2">
      <c r="N2307" s="6"/>
      <c r="O2307" s="6"/>
      <c r="P2307" s="6"/>
    </row>
    <row r="2308" spans="14:16" x14ac:dyDescent="0.2">
      <c r="N2308" s="6"/>
      <c r="O2308" s="6"/>
      <c r="P2308" s="6"/>
    </row>
    <row r="2309" spans="14:16" x14ac:dyDescent="0.2">
      <c r="N2309" s="6"/>
      <c r="O2309" s="6"/>
      <c r="P2309" s="6"/>
    </row>
    <row r="2310" spans="14:16" x14ac:dyDescent="0.2">
      <c r="N2310" s="6"/>
      <c r="O2310" s="6"/>
      <c r="P2310" s="6"/>
    </row>
    <row r="2311" spans="14:16" x14ac:dyDescent="0.2">
      <c r="N2311" s="6"/>
      <c r="O2311" s="6"/>
      <c r="P2311" s="6"/>
    </row>
    <row r="2312" spans="14:16" x14ac:dyDescent="0.2">
      <c r="N2312" s="6"/>
      <c r="O2312" s="6"/>
      <c r="P2312" s="6"/>
    </row>
    <row r="2313" spans="14:16" x14ac:dyDescent="0.2">
      <c r="N2313" s="6"/>
      <c r="O2313" s="6"/>
      <c r="P2313" s="6"/>
    </row>
    <row r="2314" spans="14:16" x14ac:dyDescent="0.2">
      <c r="N2314" s="6"/>
      <c r="O2314" s="6"/>
      <c r="P2314" s="6"/>
    </row>
    <row r="2315" spans="14:16" x14ac:dyDescent="0.2">
      <c r="N2315" s="6"/>
      <c r="O2315" s="6"/>
      <c r="P2315" s="6"/>
    </row>
    <row r="2316" spans="14:16" x14ac:dyDescent="0.2">
      <c r="N2316" s="6"/>
      <c r="O2316" s="6"/>
      <c r="P2316" s="6"/>
    </row>
    <row r="2317" spans="14:16" x14ac:dyDescent="0.2">
      <c r="N2317" s="6"/>
      <c r="O2317" s="6"/>
      <c r="P2317" s="6"/>
    </row>
    <row r="2318" spans="14:16" x14ac:dyDescent="0.2">
      <c r="N2318" s="6"/>
      <c r="O2318" s="6"/>
      <c r="P2318" s="6"/>
    </row>
    <row r="2319" spans="14:16" x14ac:dyDescent="0.2">
      <c r="N2319" s="6"/>
      <c r="O2319" s="6"/>
      <c r="P2319" s="6"/>
    </row>
    <row r="2320" spans="14:16" x14ac:dyDescent="0.2">
      <c r="N2320" s="6"/>
      <c r="O2320" s="6"/>
      <c r="P2320" s="6"/>
    </row>
    <row r="2321" spans="14:16" x14ac:dyDescent="0.2">
      <c r="N2321" s="6"/>
      <c r="O2321" s="6"/>
      <c r="P2321" s="6"/>
    </row>
    <row r="2322" spans="14:16" x14ac:dyDescent="0.2">
      <c r="N2322" s="6"/>
      <c r="O2322" s="6"/>
      <c r="P2322" s="6"/>
    </row>
    <row r="2323" spans="14:16" x14ac:dyDescent="0.2">
      <c r="N2323" s="6"/>
      <c r="O2323" s="6"/>
      <c r="P2323" s="6"/>
    </row>
    <row r="2324" spans="14:16" x14ac:dyDescent="0.2">
      <c r="N2324" s="6"/>
      <c r="O2324" s="6"/>
      <c r="P2324" s="6"/>
    </row>
    <row r="2325" spans="14:16" x14ac:dyDescent="0.2">
      <c r="N2325" s="6"/>
      <c r="O2325" s="6"/>
      <c r="P2325" s="6"/>
    </row>
    <row r="2326" spans="14:16" x14ac:dyDescent="0.2">
      <c r="N2326" s="6"/>
      <c r="O2326" s="6"/>
      <c r="P2326" s="6"/>
    </row>
    <row r="2327" spans="14:16" x14ac:dyDescent="0.2">
      <c r="N2327" s="6"/>
      <c r="O2327" s="6"/>
      <c r="P2327" s="6"/>
    </row>
    <row r="2328" spans="14:16" x14ac:dyDescent="0.2">
      <c r="N2328" s="6"/>
      <c r="O2328" s="6"/>
      <c r="P2328" s="6"/>
    </row>
    <row r="2329" spans="14:16" x14ac:dyDescent="0.2">
      <c r="N2329" s="6"/>
      <c r="O2329" s="6"/>
      <c r="P2329" s="6"/>
    </row>
    <row r="2330" spans="14:16" x14ac:dyDescent="0.2">
      <c r="N2330" s="6"/>
      <c r="O2330" s="6"/>
      <c r="P2330" s="6"/>
    </row>
    <row r="2331" spans="14:16" x14ac:dyDescent="0.2">
      <c r="N2331" s="6"/>
      <c r="O2331" s="6"/>
      <c r="P2331" s="6"/>
    </row>
    <row r="2332" spans="14:16" x14ac:dyDescent="0.2">
      <c r="N2332" s="6"/>
      <c r="O2332" s="6"/>
      <c r="P2332" s="6"/>
    </row>
    <row r="2333" spans="14:16" x14ac:dyDescent="0.2">
      <c r="N2333" s="6"/>
      <c r="O2333" s="6"/>
      <c r="P2333" s="6"/>
    </row>
    <row r="2334" spans="14:16" x14ac:dyDescent="0.2">
      <c r="N2334" s="6"/>
      <c r="O2334" s="6"/>
      <c r="P2334" s="6"/>
    </row>
    <row r="2335" spans="14:16" x14ac:dyDescent="0.2">
      <c r="N2335" s="6"/>
      <c r="O2335" s="6"/>
      <c r="P2335" s="6"/>
    </row>
    <row r="2336" spans="14:16" x14ac:dyDescent="0.2">
      <c r="N2336" s="6"/>
      <c r="O2336" s="6"/>
      <c r="P2336" s="6"/>
    </row>
    <row r="2337" spans="14:16" x14ac:dyDescent="0.2">
      <c r="N2337" s="6"/>
      <c r="O2337" s="6"/>
      <c r="P2337" s="6"/>
    </row>
    <row r="2338" spans="14:16" x14ac:dyDescent="0.2">
      <c r="N2338" s="6"/>
      <c r="O2338" s="6"/>
      <c r="P2338" s="6"/>
    </row>
    <row r="2339" spans="14:16" x14ac:dyDescent="0.2">
      <c r="N2339" s="6"/>
      <c r="O2339" s="6"/>
      <c r="P2339" s="6"/>
    </row>
    <row r="2340" spans="14:16" x14ac:dyDescent="0.2">
      <c r="N2340" s="6"/>
      <c r="O2340" s="6"/>
      <c r="P2340" s="6"/>
    </row>
    <row r="2341" spans="14:16" x14ac:dyDescent="0.2">
      <c r="N2341" s="6"/>
      <c r="O2341" s="6"/>
      <c r="P2341" s="6"/>
    </row>
    <row r="2342" spans="14:16" x14ac:dyDescent="0.2">
      <c r="N2342" s="6"/>
      <c r="O2342" s="6"/>
      <c r="P2342" s="6"/>
    </row>
    <row r="2343" spans="14:16" x14ac:dyDescent="0.2">
      <c r="N2343" s="6"/>
      <c r="O2343" s="6"/>
      <c r="P2343" s="6"/>
    </row>
    <row r="2344" spans="14:16" x14ac:dyDescent="0.2">
      <c r="N2344" s="6"/>
      <c r="O2344" s="6"/>
      <c r="P2344" s="6"/>
    </row>
    <row r="2345" spans="14:16" x14ac:dyDescent="0.2">
      <c r="N2345" s="6"/>
      <c r="O2345" s="6"/>
      <c r="P2345" s="6"/>
    </row>
    <row r="2346" spans="14:16" x14ac:dyDescent="0.2">
      <c r="N2346" s="6"/>
      <c r="O2346" s="6"/>
      <c r="P2346" s="6"/>
    </row>
    <row r="2347" spans="14:16" x14ac:dyDescent="0.2">
      <c r="N2347" s="6"/>
      <c r="O2347" s="6"/>
      <c r="P2347" s="6"/>
    </row>
    <row r="2348" spans="14:16" x14ac:dyDescent="0.2">
      <c r="N2348" s="6"/>
      <c r="O2348" s="6"/>
      <c r="P2348" s="6"/>
    </row>
    <row r="2349" spans="14:16" x14ac:dyDescent="0.2">
      <c r="N2349" s="6"/>
      <c r="O2349" s="6"/>
      <c r="P2349" s="6"/>
    </row>
    <row r="2350" spans="14:16" x14ac:dyDescent="0.2">
      <c r="N2350" s="6"/>
      <c r="O2350" s="6"/>
      <c r="P2350" s="6"/>
    </row>
    <row r="2351" spans="14:16" x14ac:dyDescent="0.2">
      <c r="N2351" s="6"/>
      <c r="O2351" s="6"/>
      <c r="P2351" s="6"/>
    </row>
    <row r="2352" spans="14:16" x14ac:dyDescent="0.2">
      <c r="N2352" s="6"/>
      <c r="O2352" s="6"/>
      <c r="P2352" s="6"/>
    </row>
    <row r="2353" spans="14:16" x14ac:dyDescent="0.2">
      <c r="N2353" s="6"/>
      <c r="O2353" s="6"/>
      <c r="P2353" s="6"/>
    </row>
    <row r="2354" spans="14:16" x14ac:dyDescent="0.2">
      <c r="N2354" s="6"/>
      <c r="O2354" s="6"/>
      <c r="P2354" s="6"/>
    </row>
    <row r="2355" spans="14:16" x14ac:dyDescent="0.2">
      <c r="N2355" s="6"/>
      <c r="O2355" s="6"/>
      <c r="P2355" s="6"/>
    </row>
    <row r="2356" spans="14:16" x14ac:dyDescent="0.2">
      <c r="N2356" s="6"/>
      <c r="O2356" s="6"/>
      <c r="P2356" s="6"/>
    </row>
    <row r="2357" spans="14:16" x14ac:dyDescent="0.2">
      <c r="N2357" s="6"/>
      <c r="O2357" s="6"/>
      <c r="P2357" s="6"/>
    </row>
    <row r="2358" spans="14:16" x14ac:dyDescent="0.2">
      <c r="N2358" s="6"/>
      <c r="O2358" s="6"/>
      <c r="P2358" s="6"/>
    </row>
    <row r="2359" spans="14:16" x14ac:dyDescent="0.2">
      <c r="N2359" s="6"/>
      <c r="O2359" s="6"/>
      <c r="P2359" s="6"/>
    </row>
    <row r="2360" spans="14:16" x14ac:dyDescent="0.2">
      <c r="N2360" s="6"/>
      <c r="O2360" s="6"/>
      <c r="P2360" s="6"/>
    </row>
    <row r="2361" spans="14:16" x14ac:dyDescent="0.2">
      <c r="N2361" s="6"/>
      <c r="O2361" s="6"/>
      <c r="P2361" s="6"/>
    </row>
    <row r="2362" spans="14:16" x14ac:dyDescent="0.2">
      <c r="N2362" s="6"/>
      <c r="O2362" s="6"/>
      <c r="P2362" s="6"/>
    </row>
    <row r="2363" spans="14:16" x14ac:dyDescent="0.2">
      <c r="N2363" s="6"/>
      <c r="O2363" s="6"/>
      <c r="P2363" s="6"/>
    </row>
    <row r="2364" spans="14:16" x14ac:dyDescent="0.2">
      <c r="N2364" s="6"/>
      <c r="O2364" s="6"/>
      <c r="P2364" s="6"/>
    </row>
    <row r="2365" spans="14:16" x14ac:dyDescent="0.2">
      <c r="N2365" s="6"/>
      <c r="O2365" s="6"/>
      <c r="P2365" s="6"/>
    </row>
    <row r="2366" spans="14:16" x14ac:dyDescent="0.2">
      <c r="N2366" s="6"/>
      <c r="O2366" s="6"/>
      <c r="P2366" s="6"/>
    </row>
    <row r="2367" spans="14:16" x14ac:dyDescent="0.2">
      <c r="N2367" s="6"/>
      <c r="O2367" s="6"/>
      <c r="P2367" s="6"/>
    </row>
    <row r="2368" spans="14:16" x14ac:dyDescent="0.2">
      <c r="N2368" s="6"/>
      <c r="O2368" s="6"/>
      <c r="P2368" s="6"/>
    </row>
    <row r="2369" spans="14:16" x14ac:dyDescent="0.2">
      <c r="N2369" s="6"/>
      <c r="O2369" s="6"/>
      <c r="P2369" s="6"/>
    </row>
    <row r="2370" spans="14:16" x14ac:dyDescent="0.2">
      <c r="N2370" s="6"/>
      <c r="O2370" s="6"/>
      <c r="P2370" s="6"/>
    </row>
    <row r="2371" spans="14:16" x14ac:dyDescent="0.2">
      <c r="N2371" s="6"/>
      <c r="O2371" s="6"/>
      <c r="P2371" s="6"/>
    </row>
    <row r="2372" spans="14:16" x14ac:dyDescent="0.2">
      <c r="N2372" s="6"/>
      <c r="O2372" s="6"/>
      <c r="P2372" s="6"/>
    </row>
    <row r="2373" spans="14:16" x14ac:dyDescent="0.2">
      <c r="N2373" s="6"/>
      <c r="O2373" s="6"/>
      <c r="P2373" s="6"/>
    </row>
    <row r="2374" spans="14:16" x14ac:dyDescent="0.2">
      <c r="N2374" s="6"/>
      <c r="O2374" s="6"/>
      <c r="P2374" s="6"/>
    </row>
    <row r="2375" spans="14:16" x14ac:dyDescent="0.2">
      <c r="N2375" s="6"/>
      <c r="O2375" s="6"/>
      <c r="P2375" s="6"/>
    </row>
    <row r="2376" spans="14:16" x14ac:dyDescent="0.2">
      <c r="N2376" s="6"/>
      <c r="O2376" s="6"/>
      <c r="P2376" s="6"/>
    </row>
    <row r="2377" spans="14:16" x14ac:dyDescent="0.2">
      <c r="N2377" s="6"/>
      <c r="O2377" s="6"/>
      <c r="P2377" s="6"/>
    </row>
    <row r="2378" spans="14:16" x14ac:dyDescent="0.2">
      <c r="N2378" s="6"/>
      <c r="O2378" s="6"/>
      <c r="P2378" s="6"/>
    </row>
    <row r="2379" spans="14:16" x14ac:dyDescent="0.2">
      <c r="N2379" s="6"/>
      <c r="O2379" s="6"/>
      <c r="P2379" s="6"/>
    </row>
    <row r="2380" spans="14:16" x14ac:dyDescent="0.2">
      <c r="N2380" s="6"/>
      <c r="O2380" s="6"/>
      <c r="P2380" s="6"/>
    </row>
    <row r="2381" spans="14:16" x14ac:dyDescent="0.2">
      <c r="N2381" s="6"/>
      <c r="O2381" s="6"/>
      <c r="P2381" s="6"/>
    </row>
    <row r="2382" spans="14:16" x14ac:dyDescent="0.2">
      <c r="N2382" s="6"/>
      <c r="O2382" s="6"/>
      <c r="P2382" s="6"/>
    </row>
    <row r="2383" spans="14:16" x14ac:dyDescent="0.2">
      <c r="N2383" s="6"/>
      <c r="O2383" s="6"/>
      <c r="P2383" s="6"/>
    </row>
    <row r="2384" spans="14:16" x14ac:dyDescent="0.2">
      <c r="N2384" s="6"/>
      <c r="O2384" s="6"/>
      <c r="P2384" s="6"/>
    </row>
    <row r="2385" spans="14:16" x14ac:dyDescent="0.2">
      <c r="N2385" s="6"/>
      <c r="O2385" s="6"/>
      <c r="P2385" s="6"/>
    </row>
    <row r="2386" spans="14:16" x14ac:dyDescent="0.2">
      <c r="N2386" s="6"/>
      <c r="O2386" s="6"/>
      <c r="P2386" s="6"/>
    </row>
    <row r="2387" spans="14:16" x14ac:dyDescent="0.2">
      <c r="N2387" s="6"/>
      <c r="O2387" s="6"/>
      <c r="P2387" s="6"/>
    </row>
    <row r="2388" spans="14:16" x14ac:dyDescent="0.2">
      <c r="N2388" s="6"/>
      <c r="O2388" s="6"/>
      <c r="P2388" s="6"/>
    </row>
    <row r="2389" spans="14:16" x14ac:dyDescent="0.2">
      <c r="N2389" s="6"/>
      <c r="O2389" s="6"/>
      <c r="P2389" s="6"/>
    </row>
    <row r="2390" spans="14:16" x14ac:dyDescent="0.2">
      <c r="N2390" s="6"/>
      <c r="O2390" s="6"/>
      <c r="P2390" s="6"/>
    </row>
    <row r="2391" spans="14:16" x14ac:dyDescent="0.2">
      <c r="N2391" s="6"/>
      <c r="O2391" s="6"/>
      <c r="P2391" s="6"/>
    </row>
    <row r="2392" spans="14:16" x14ac:dyDescent="0.2">
      <c r="N2392" s="6"/>
      <c r="O2392" s="6"/>
      <c r="P2392" s="6"/>
    </row>
    <row r="2393" spans="14:16" x14ac:dyDescent="0.2">
      <c r="N2393" s="6"/>
      <c r="O2393" s="6"/>
      <c r="P2393" s="6"/>
    </row>
    <row r="2394" spans="14:16" x14ac:dyDescent="0.2">
      <c r="N2394" s="6"/>
      <c r="O2394" s="6"/>
      <c r="P2394" s="6"/>
    </row>
    <row r="2395" spans="14:16" x14ac:dyDescent="0.2">
      <c r="N2395" s="6"/>
      <c r="O2395" s="6"/>
      <c r="P2395" s="6"/>
    </row>
    <row r="2396" spans="14:16" x14ac:dyDescent="0.2">
      <c r="N2396" s="6"/>
      <c r="O2396" s="6"/>
      <c r="P2396" s="6"/>
    </row>
    <row r="2397" spans="14:16" x14ac:dyDescent="0.2">
      <c r="N2397" s="6"/>
      <c r="O2397" s="6"/>
      <c r="P2397" s="6"/>
    </row>
    <row r="2398" spans="14:16" x14ac:dyDescent="0.2">
      <c r="N2398" s="6"/>
      <c r="O2398" s="6"/>
      <c r="P2398" s="6"/>
    </row>
    <row r="2399" spans="14:16" x14ac:dyDescent="0.2">
      <c r="N2399" s="6"/>
    </row>
    <row r="2400" spans="14:16" x14ac:dyDescent="0.2">
      <c r="N2400" s="6"/>
    </row>
    <row r="2401" spans="14:14" x14ac:dyDescent="0.2">
      <c r="N2401" s="6"/>
    </row>
    <row r="2402" spans="14:14" x14ac:dyDescent="0.2">
      <c r="N2402" s="6"/>
    </row>
    <row r="2403" spans="14:14" x14ac:dyDescent="0.2">
      <c r="N2403" s="6"/>
    </row>
  </sheetData>
  <dataConsolidate/>
  <mergeCells count="74">
    <mergeCell ref="G5:H5"/>
    <mergeCell ref="G11:H11"/>
    <mergeCell ref="G12:H12"/>
    <mergeCell ref="G13:H13"/>
    <mergeCell ref="G33:H33"/>
    <mergeCell ref="G6:H6"/>
    <mergeCell ref="G7:H7"/>
    <mergeCell ref="G8:H8"/>
    <mergeCell ref="G9:H9"/>
    <mergeCell ref="G10:H10"/>
    <mergeCell ref="B3:B4"/>
    <mergeCell ref="B2:L2"/>
    <mergeCell ref="I3:J4"/>
    <mergeCell ref="G4:H4"/>
    <mergeCell ref="C3:H3"/>
    <mergeCell ref="K3:K4"/>
    <mergeCell ref="L3:L4"/>
    <mergeCell ref="O81:O86"/>
    <mergeCell ref="O87:O90"/>
    <mergeCell ref="O91:O94"/>
    <mergeCell ref="O95:O98"/>
    <mergeCell ref="O99:O102"/>
    <mergeCell ref="O103:O106"/>
    <mergeCell ref="O107:O110"/>
    <mergeCell ref="O111:O114"/>
    <mergeCell ref="O115:O118"/>
    <mergeCell ref="O119:O122"/>
    <mergeCell ref="O123:O126"/>
    <mergeCell ref="O127:O130"/>
    <mergeCell ref="O131:O134"/>
    <mergeCell ref="O135:O138"/>
    <mergeCell ref="O139:O142"/>
    <mergeCell ref="O144:O147"/>
    <mergeCell ref="O148:O151"/>
    <mergeCell ref="O152:O155"/>
    <mergeCell ref="O156:O159"/>
    <mergeCell ref="O160:O163"/>
    <mergeCell ref="O164:O167"/>
    <mergeCell ref="O168:O171"/>
    <mergeCell ref="O172:O175"/>
    <mergeCell ref="O177:O184"/>
    <mergeCell ref="O185:O192"/>
    <mergeCell ref="O193:O200"/>
    <mergeCell ref="O201:O208"/>
    <mergeCell ref="O209:O216"/>
    <mergeCell ref="O217:O224"/>
    <mergeCell ref="O225:O232"/>
    <mergeCell ref="O233:O240"/>
    <mergeCell ref="O241:O248"/>
    <mergeCell ref="O249:O256"/>
    <mergeCell ref="O258:O263"/>
    <mergeCell ref="O264:O269"/>
    <mergeCell ref="O270:O275"/>
    <mergeCell ref="O276:O281"/>
    <mergeCell ref="O282:O287"/>
    <mergeCell ref="O288:O293"/>
    <mergeCell ref="O294:O299"/>
    <mergeCell ref="O300:O304"/>
    <mergeCell ref="O305:O310"/>
    <mergeCell ref="O311:O315"/>
    <mergeCell ref="O316:O321"/>
    <mergeCell ref="O323:O328"/>
    <mergeCell ref="O329:O332"/>
    <mergeCell ref="O333:O336"/>
    <mergeCell ref="O337:O340"/>
    <mergeCell ref="O341:O344"/>
    <mergeCell ref="O345:O348"/>
    <mergeCell ref="O370:O375"/>
    <mergeCell ref="O376:O381"/>
    <mergeCell ref="O349:O352"/>
    <mergeCell ref="O353:O356"/>
    <mergeCell ref="O357:O360"/>
    <mergeCell ref="O361:O364"/>
    <mergeCell ref="O365:O368"/>
  </mergeCells>
  <dataValidations count="7">
    <dataValidation allowBlank="1" showInputMessage="1" showErrorMessage="1" promptTitle="INSERTE CELDAS" prompt="En caso de ser necesario" sqref="B5:B33"/>
    <dataValidation type="list" allowBlank="1" showInputMessage="1" showErrorMessage="1" sqref="C6:C33">
      <formula1>#REF!</formula1>
    </dataValidation>
    <dataValidation type="list" allowBlank="1" showInputMessage="1" showErrorMessage="1" sqref="D6:D33">
      <formula1>$O$1:$O$72</formula1>
    </dataValidation>
    <dataValidation type="list" allowBlank="1" showInputMessage="1" showErrorMessage="1" sqref="C5">
      <formula1>$O$2:$O$8</formula1>
    </dataValidation>
    <dataValidation type="list" allowBlank="1" showInputMessage="1" showErrorMessage="1" sqref="D5">
      <formula1>$P$2:$P$83</formula1>
    </dataValidation>
    <dataValidation type="list" allowBlank="1" showInputMessage="1" showErrorMessage="1" sqref="E6:E33">
      <formula1>$P$1:$P$372</formula1>
    </dataValidation>
    <dataValidation type="list" allowBlank="1" showInputMessage="1" showErrorMessage="1" sqref="E5">
      <formula1>$Q$2:$Q$392</formula1>
    </dataValidation>
  </dataValidations>
  <pageMargins left="0.31496062992125984" right="0.31496062992125984" top="1.1417322834645669" bottom="0.74803149606299213" header="0.31496062992125984" footer="0.31496062992125984"/>
  <pageSetup scale="66" fitToHeight="0" orientation="landscape" r:id="rId1"/>
  <headerFooter>
    <oddHeader>&amp;LMinisterio de Educacion Publica
Direccion de Recursos Humanos&amp;CCuadros de Matricula Real 2018
Unidad de Preescolar y Primaria&amp;R&amp;G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INFORM. INST.</vt:lpstr>
      <vt:lpstr>PEPE</vt:lpstr>
      <vt:lpstr>PEGB1</vt:lpstr>
      <vt:lpstr>PETP</vt:lpstr>
      <vt:lpstr>PEE</vt:lpstr>
      <vt:lpstr>INFORM. SERVIDORES</vt:lpstr>
      <vt:lpstr>'INFORM. INST.'!Área_de_impresión</vt:lpstr>
      <vt:lpstr>'INFORM. SERVIDORES'!Área_de_impresión</vt:lpstr>
      <vt:lpstr>PEE!Área_de_impresión</vt:lpstr>
      <vt:lpstr>PEGB1!Área_de_impresión</vt:lpstr>
      <vt:lpstr>PEPE!Área_de_impresión</vt:lpstr>
      <vt:lpstr>PETP!Área_de_impresión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Yendri Vanessa Arias Camacho</dc:creator>
  <cp:lastModifiedBy>Grettel Yanori Madrigal Arce</cp:lastModifiedBy>
  <cp:lastPrinted>2018-03-08T20:21:18Z</cp:lastPrinted>
  <dcterms:created xsi:type="dcterms:W3CDTF">2017-10-11T18:26:50Z</dcterms:created>
  <dcterms:modified xsi:type="dcterms:W3CDTF">2018-03-12T14:48:34Z</dcterms:modified>
</cp:coreProperties>
</file>